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2" windowWidth="22980" windowHeight="9552"/>
  </bookViews>
  <sheets>
    <sheet name="Painting Chart" sheetId="3" r:id="rId1"/>
    <sheet name="Blank Roster" sheetId="1" r:id="rId2"/>
    <sheet name="Weapons" sheetId="2" r:id="rId3"/>
  </sheets>
  <calcPr calcId="125725"/>
</workbook>
</file>

<file path=xl/calcChain.xml><?xml version="1.0" encoding="utf-8"?>
<calcChain xmlns="http://schemas.openxmlformats.org/spreadsheetml/2006/main">
  <c r="AW14" i="3"/>
  <c r="AW10"/>
  <c r="AW6"/>
  <c r="AP6"/>
  <c r="AI16"/>
  <c r="AI12"/>
  <c r="AI6"/>
  <c r="AB13"/>
  <c r="AB9"/>
  <c r="AB6"/>
  <c r="U14"/>
  <c r="U10"/>
  <c r="U6"/>
  <c r="N29"/>
  <c r="N26"/>
  <c r="N22"/>
  <c r="N18"/>
  <c r="N12"/>
  <c r="N6"/>
  <c r="G14"/>
  <c r="H3" i="1"/>
  <c r="N67"/>
  <c r="N66"/>
  <c r="N65"/>
  <c r="N64"/>
  <c r="N61"/>
  <c r="N60"/>
  <c r="N59"/>
  <c r="N58"/>
  <c r="N55"/>
  <c r="N53"/>
  <c r="N52"/>
  <c r="N51"/>
  <c r="P48" s="1"/>
  <c r="G10" i="3"/>
  <c r="G6"/>
  <c r="CJ3" i="1"/>
  <c r="AD133"/>
  <c r="AD132"/>
  <c r="AD131"/>
  <c r="AD130"/>
  <c r="AD127"/>
  <c r="AD126"/>
  <c r="AD125"/>
  <c r="AD124"/>
  <c r="AD121"/>
  <c r="AD119"/>
  <c r="AD118"/>
  <c r="AD117"/>
  <c r="AD111"/>
  <c r="AD110"/>
  <c r="AD109"/>
  <c r="AD108"/>
  <c r="AD105"/>
  <c r="AD104"/>
  <c r="AD103"/>
  <c r="AD102"/>
  <c r="AD99"/>
  <c r="AD97"/>
  <c r="AD96"/>
  <c r="AD95"/>
  <c r="AD89"/>
  <c r="AD88"/>
  <c r="AD87"/>
  <c r="AD86"/>
  <c r="AD83"/>
  <c r="AD82"/>
  <c r="AD81"/>
  <c r="AD80"/>
  <c r="AD77"/>
  <c r="AD75"/>
  <c r="AD74"/>
  <c r="AD73"/>
  <c r="AB4" i="3"/>
  <c r="AW4"/>
  <c r="U4"/>
  <c r="AI4"/>
  <c r="M2" i="2"/>
  <c r="M3"/>
  <c r="M4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DF67" i="1"/>
  <c r="BZ67"/>
  <c r="BJ67"/>
  <c r="AT67"/>
  <c r="AD67"/>
  <c r="DF66"/>
  <c r="BZ66"/>
  <c r="BJ66"/>
  <c r="AT66"/>
  <c r="AD66"/>
  <c r="DF65"/>
  <c r="BZ65"/>
  <c r="BJ65"/>
  <c r="AT65"/>
  <c r="AD65"/>
  <c r="DF64"/>
  <c r="BZ64"/>
  <c r="BJ64"/>
  <c r="AT64"/>
  <c r="AD64"/>
  <c r="DF61"/>
  <c r="BZ61"/>
  <c r="BJ61"/>
  <c r="AT61"/>
  <c r="AD61"/>
  <c r="DF60"/>
  <c r="BZ60"/>
  <c r="BJ60"/>
  <c r="AT60"/>
  <c r="AD60"/>
  <c r="DF59"/>
  <c r="BZ59"/>
  <c r="BJ59"/>
  <c r="AT59"/>
  <c r="AD59"/>
  <c r="DF58"/>
  <c r="BZ58"/>
  <c r="BJ58"/>
  <c r="AT58"/>
  <c r="AD58"/>
  <c r="DF55"/>
  <c r="BZ55"/>
  <c r="BJ55"/>
  <c r="AT55"/>
  <c r="AD55"/>
  <c r="DF53"/>
  <c r="BZ53"/>
  <c r="BJ53"/>
  <c r="AT53"/>
  <c r="AD53"/>
  <c r="DF52"/>
  <c r="BZ52"/>
  <c r="BJ52"/>
  <c r="AT52"/>
  <c r="AD52"/>
  <c r="DF51"/>
  <c r="BZ51"/>
  <c r="BJ51"/>
  <c r="AT51"/>
  <c r="AD51"/>
  <c r="DF45"/>
  <c r="BZ45"/>
  <c r="BJ45"/>
  <c r="AT45"/>
  <c r="AD45"/>
  <c r="N45"/>
  <c r="DF44"/>
  <c r="BZ44"/>
  <c r="BJ44"/>
  <c r="AT44"/>
  <c r="AD44"/>
  <c r="N44"/>
  <c r="DF43"/>
  <c r="BZ43"/>
  <c r="BJ43"/>
  <c r="AT43"/>
  <c r="AD43"/>
  <c r="N43"/>
  <c r="DF42"/>
  <c r="BZ42"/>
  <c r="BJ42"/>
  <c r="AT42"/>
  <c r="AD42"/>
  <c r="N42"/>
  <c r="DF39"/>
  <c r="BZ39"/>
  <c r="BJ39"/>
  <c r="AT39"/>
  <c r="AD39"/>
  <c r="N39"/>
  <c r="DF38"/>
  <c r="BZ38"/>
  <c r="BJ38"/>
  <c r="AT38"/>
  <c r="AD38"/>
  <c r="N38"/>
  <c r="DF37"/>
  <c r="BZ37"/>
  <c r="BJ37"/>
  <c r="AT37"/>
  <c r="AD37"/>
  <c r="N37"/>
  <c r="DF36"/>
  <c r="BZ36"/>
  <c r="BJ36"/>
  <c r="AT36"/>
  <c r="AD36"/>
  <c r="N36"/>
  <c r="DF33"/>
  <c r="BZ33"/>
  <c r="BJ33"/>
  <c r="AT33"/>
  <c r="AD33"/>
  <c r="N33"/>
  <c r="DF31"/>
  <c r="BZ31"/>
  <c r="BJ31"/>
  <c r="AT31"/>
  <c r="AD31"/>
  <c r="N31"/>
  <c r="DF30"/>
  <c r="BZ30"/>
  <c r="BJ30"/>
  <c r="AT30"/>
  <c r="AD30"/>
  <c r="N30"/>
  <c r="DF29"/>
  <c r="BZ29"/>
  <c r="BJ29"/>
  <c r="AT29"/>
  <c r="AD29"/>
  <c r="N29"/>
  <c r="CP23"/>
  <c r="DF23"/>
  <c r="BZ23"/>
  <c r="BJ23"/>
  <c r="AT23"/>
  <c r="AD23"/>
  <c r="N23"/>
  <c r="CP22"/>
  <c r="DF22"/>
  <c r="BZ22"/>
  <c r="BJ22"/>
  <c r="AT22"/>
  <c r="AD22"/>
  <c r="N22"/>
  <c r="CP21"/>
  <c r="DF21"/>
  <c r="BZ21"/>
  <c r="BJ21"/>
  <c r="AT21"/>
  <c r="AD21"/>
  <c r="N21"/>
  <c r="CP20"/>
  <c r="DF20"/>
  <c r="BZ20"/>
  <c r="BJ20"/>
  <c r="AT20"/>
  <c r="AD20"/>
  <c r="N20"/>
  <c r="CP17"/>
  <c r="DF17"/>
  <c r="BZ17"/>
  <c r="BJ17"/>
  <c r="AT17"/>
  <c r="AD17"/>
  <c r="N17"/>
  <c r="CP16"/>
  <c r="DF16"/>
  <c r="BZ16"/>
  <c r="BJ16"/>
  <c r="AT16"/>
  <c r="AD16"/>
  <c r="N16"/>
  <c r="CP15"/>
  <c r="DF15"/>
  <c r="BZ15"/>
  <c r="BJ15"/>
  <c r="AT15"/>
  <c r="AD15"/>
  <c r="N15"/>
  <c r="CP14"/>
  <c r="DF14"/>
  <c r="BZ14"/>
  <c r="BJ14"/>
  <c r="AT14"/>
  <c r="AD14"/>
  <c r="N14"/>
  <c r="CP11"/>
  <c r="DF11"/>
  <c r="BZ11"/>
  <c r="BJ11"/>
  <c r="AT11"/>
  <c r="AD11"/>
  <c r="N11"/>
  <c r="CP9"/>
  <c r="DF9"/>
  <c r="BZ9"/>
  <c r="BJ9"/>
  <c r="AT9"/>
  <c r="AD9"/>
  <c r="N9"/>
  <c r="CP8"/>
  <c r="DF8"/>
  <c r="BZ8"/>
  <c r="BJ8"/>
  <c r="AT8"/>
  <c r="AD8"/>
  <c r="N8"/>
  <c r="CP7"/>
  <c r="DF7"/>
  <c r="BZ7"/>
  <c r="BJ7"/>
  <c r="AT7"/>
  <c r="AD7"/>
  <c r="N7"/>
  <c r="AP4" i="3" l="1"/>
  <c r="AF70" i="1"/>
  <c r="AF114"/>
  <c r="P4"/>
  <c r="AV26"/>
  <c r="CB26"/>
  <c r="AV48"/>
  <c r="AF92"/>
  <c r="AF4"/>
  <c r="P26"/>
  <c r="DH4"/>
  <c r="AF26"/>
  <c r="BL4"/>
  <c r="CB4"/>
  <c r="AV4"/>
  <c r="AF48"/>
  <c r="BL48"/>
  <c r="CR4"/>
  <c r="DH26"/>
  <c r="CB48"/>
  <c r="BL26"/>
  <c r="DH48"/>
  <c r="G4" i="3"/>
  <c r="N4"/>
  <c r="AN3" i="1" l="1"/>
  <c r="CZ3"/>
  <c r="BT3"/>
  <c r="X3" i="3"/>
  <c r="Y3" s="1"/>
  <c r="B2"/>
  <c r="BD3" i="1"/>
  <c r="X3"/>
  <c r="C3" l="1"/>
  <c r="CD2" s="1"/>
  <c r="BN2" l="1"/>
  <c r="D3"/>
  <c r="E3" s="1"/>
  <c r="B2"/>
  <c r="AX2"/>
  <c r="CT2"/>
  <c r="R2"/>
  <c r="AH2"/>
</calcChain>
</file>

<file path=xl/sharedStrings.xml><?xml version="1.0" encoding="utf-8"?>
<sst xmlns="http://schemas.openxmlformats.org/spreadsheetml/2006/main" count="1091" uniqueCount="124">
  <si>
    <t xml:space="preserve"> Army Total: </t>
  </si>
  <si>
    <t>Unit Name:</t>
  </si>
  <si>
    <t>Unit Type:</t>
  </si>
  <si>
    <t>Points Cost:</t>
  </si>
  <si>
    <t>No.</t>
  </si>
  <si>
    <t>Troop Type</t>
  </si>
  <si>
    <t>WS</t>
  </si>
  <si>
    <t>BS</t>
  </si>
  <si>
    <t>S</t>
  </si>
  <si>
    <t>T</t>
  </si>
  <si>
    <t>W</t>
  </si>
  <si>
    <t>I</t>
  </si>
  <si>
    <t>A</t>
  </si>
  <si>
    <t>LD</t>
  </si>
  <si>
    <t>Save</t>
  </si>
  <si>
    <t>Pts.</t>
  </si>
  <si>
    <t>Total</t>
  </si>
  <si>
    <t>Special</t>
  </si>
  <si>
    <t>Vehicle Type</t>
  </si>
  <si>
    <t>HP</t>
  </si>
  <si>
    <t>Armor: Front</t>
  </si>
  <si>
    <t>Side</t>
  </si>
  <si>
    <t>Rear</t>
  </si>
  <si>
    <t>Weapons</t>
  </si>
  <si>
    <t>Range</t>
  </si>
  <si>
    <t>Strength</t>
  </si>
  <si>
    <t>AP</t>
  </si>
  <si>
    <t>Shots</t>
  </si>
  <si>
    <t>Equipment/Other</t>
  </si>
  <si>
    <t>Special Effects</t>
  </si>
  <si>
    <t>Volkite Charger</t>
  </si>
  <si>
    <t>2d6 AP</t>
  </si>
  <si>
    <t>Heavy 1</t>
  </si>
  <si>
    <t>72"</t>
  </si>
  <si>
    <t>Vanquisher Cannon</t>
  </si>
  <si>
    <t>Large Blast, Blind, Gets Hot, One Use</t>
  </si>
  <si>
    <t>36"</t>
  </si>
  <si>
    <t>Two Sunfury Missiles</t>
  </si>
  <si>
    <t>Armourbane, One Use</t>
  </si>
  <si>
    <t>Two Kraken Misiles</t>
  </si>
  <si>
    <t>Rending</t>
  </si>
  <si>
    <t>Heavy 6</t>
  </si>
  <si>
    <t>24"</t>
  </si>
  <si>
    <t>Two Kheres Pattern Assault Cannons</t>
  </si>
  <si>
    <t>48"</t>
  </si>
  <si>
    <t>Twin Linked Lascannons</t>
  </si>
  <si>
    <t>Unwieldy, Concussive</t>
  </si>
  <si>
    <t>Melee</t>
  </si>
  <si>
    <t>x2</t>
  </si>
  <si>
    <t>Thunder Hammer</t>
  </si>
  <si>
    <t>Concussive, Smash</t>
  </si>
  <si>
    <t>Shock Chargers</t>
  </si>
  <si>
    <t>Servo Arm</t>
  </si>
  <si>
    <t>Concussive</t>
  </si>
  <si>
    <t>User +2</t>
  </si>
  <si>
    <t>Power Maul</t>
  </si>
  <si>
    <t>Unwieldly, Specialist Weapon</t>
  </si>
  <si>
    <t>User x2</t>
  </si>
  <si>
    <t>Power Fist</t>
  </si>
  <si>
    <t>Unwieldy</t>
  </si>
  <si>
    <t>User +1</t>
  </si>
  <si>
    <t>Power Axe</t>
  </si>
  <si>
    <t>Gets Hot!</t>
  </si>
  <si>
    <t>Pistol</t>
  </si>
  <si>
    <t>12"</t>
  </si>
  <si>
    <t>Plasma Pistol</t>
  </si>
  <si>
    <t>Assault 2</t>
  </si>
  <si>
    <t>18"</t>
  </si>
  <si>
    <t>Plasma Blaster</t>
  </si>
  <si>
    <t>Lance, Blind, Gets Hot!</t>
  </si>
  <si>
    <t>Heavy 2</t>
  </si>
  <si>
    <t>Photon Thruster</t>
  </si>
  <si>
    <t>Multi Melta</t>
  </si>
  <si>
    <t>Melta Bomb (Sergeant)</t>
  </si>
  <si>
    <t>Pinning</t>
  </si>
  <si>
    <t>Heavy 3</t>
  </si>
  <si>
    <t>Mauler Pattern Bolt Cannon</t>
  </si>
  <si>
    <t>Unwieldy, Shred, Armourbane</t>
  </si>
  <si>
    <t>Machinator Array*</t>
  </si>
  <si>
    <t>Shred, Rending</t>
  </si>
  <si>
    <t>Lightning Gun</t>
  </si>
  <si>
    <t>Shred, Specialist</t>
  </si>
  <si>
    <t>User</t>
  </si>
  <si>
    <t>Lightning Claw</t>
  </si>
  <si>
    <t>Laspistol</t>
  </si>
  <si>
    <t>Lascannon</t>
  </si>
  <si>
    <t>Assault 1</t>
  </si>
  <si>
    <t>8"</t>
  </si>
  <si>
    <t>Krak Grenades</t>
  </si>
  <si>
    <t>Hunter Killer Missile</t>
  </si>
  <si>
    <t>Hull Heavy Bolter</t>
  </si>
  <si>
    <t>Heavy Chainblade</t>
  </si>
  <si>
    <t>Heavy Bolter Sponsons</t>
  </si>
  <si>
    <t>Heavy Bolter</t>
  </si>
  <si>
    <t>Blast</t>
  </si>
  <si>
    <t>-</t>
  </si>
  <si>
    <t>Frag Grenades</t>
  </si>
  <si>
    <t>Template</t>
  </si>
  <si>
    <t>Flamers</t>
  </si>
  <si>
    <t>Rapid Fire</t>
  </si>
  <si>
    <t>Combi Weapon (Plasma Gun)</t>
  </si>
  <si>
    <t>Combi Weapon (Bolter)</t>
  </si>
  <si>
    <t>Twin Linked</t>
  </si>
  <si>
    <t>Combi Bolter</t>
  </si>
  <si>
    <t>Combat Blade or Chainsword</t>
  </si>
  <si>
    <t>Armourbane, Unwieldy, Specialist</t>
  </si>
  <si>
    <t>Chainfist</t>
  </si>
  <si>
    <t>Bolter</t>
  </si>
  <si>
    <t>Bolt Pistol</t>
  </si>
  <si>
    <t>Bolt Guns</t>
  </si>
  <si>
    <t>Rending, Rapid Tracking</t>
  </si>
  <si>
    <t>Accelerator Autocannon</t>
  </si>
  <si>
    <t>HQ</t>
  </si>
  <si>
    <t>LORDS OF WAR</t>
  </si>
  <si>
    <t>ELITES</t>
  </si>
  <si>
    <t>TROOPS</t>
  </si>
  <si>
    <t>FAST ATTACK</t>
  </si>
  <si>
    <t>HEAVY SUPPORT</t>
  </si>
  <si>
    <t>TRANSPORTS</t>
  </si>
  <si>
    <t>Completed</t>
  </si>
  <si>
    <t>Painting</t>
  </si>
  <si>
    <t>Built</t>
  </si>
  <si>
    <t>Unbuilt</t>
  </si>
  <si>
    <t>Need Bits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</si>
</sst>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20"/>
      <name val="Arial"/>
      <family val="2"/>
    </font>
    <font>
      <sz val="8"/>
      <name val="Arial"/>
      <family val="2"/>
    </font>
    <font>
      <sz val="22"/>
      <name val="Arial"/>
      <family val="2"/>
    </font>
    <font>
      <sz val="6"/>
      <name val="Arial"/>
      <family val="2"/>
    </font>
    <font>
      <b/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44">
    <xf numFmtId="0" fontId="0" fillId="0" borderId="0" xfId="0"/>
    <xf numFmtId="0" fontId="2" fillId="0" borderId="0" xfId="3"/>
    <xf numFmtId="0" fontId="2" fillId="0" borderId="0" xfId="3" applyAlignment="1">
      <alignment horizontal="center"/>
    </xf>
    <xf numFmtId="0" fontId="3" fillId="0" borderId="1" xfId="3" applyFont="1" applyFill="1" applyBorder="1" applyAlignment="1">
      <alignment horizontal="center"/>
    </xf>
    <xf numFmtId="0" fontId="3" fillId="0" borderId="2" xfId="3" applyFont="1" applyFill="1" applyBorder="1" applyAlignment="1">
      <alignment horizontal="center"/>
    </xf>
    <xf numFmtId="0" fontId="3" fillId="0" borderId="3" xfId="3" applyFont="1" applyFill="1" applyBorder="1" applyAlignment="1">
      <alignment horizontal="center"/>
    </xf>
    <xf numFmtId="0" fontId="4" fillId="0" borderId="0" xfId="3" applyFont="1" applyAlignment="1">
      <alignment horizontal="right"/>
    </xf>
    <xf numFmtId="0" fontId="4" fillId="0" borderId="0" xfId="3" applyFont="1" applyAlignment="1">
      <alignment horizontal="left"/>
    </xf>
    <xf numFmtId="0" fontId="4" fillId="2" borderId="0" xfId="3" applyFont="1" applyFill="1" applyAlignment="1">
      <alignment horizontal="center"/>
    </xf>
    <xf numFmtId="0" fontId="4" fillId="0" borderId="0" xfId="3" applyFont="1" applyFill="1" applyAlignment="1">
      <alignment horizontal="left"/>
    </xf>
    <xf numFmtId="0" fontId="4" fillId="0" borderId="0" xfId="3" applyFont="1" applyFill="1" applyAlignment="1">
      <alignment horizontal="center"/>
    </xf>
    <xf numFmtId="0" fontId="4" fillId="0" borderId="0" xfId="3" applyFont="1" applyAlignment="1">
      <alignment horizontal="center"/>
    </xf>
    <xf numFmtId="0" fontId="4" fillId="0" borderId="0" xfId="3" applyFont="1"/>
    <xf numFmtId="0" fontId="4" fillId="0" borderId="0" xfId="3" applyFont="1" applyBorder="1" applyAlignment="1">
      <alignment horizontal="center"/>
    </xf>
    <xf numFmtId="0" fontId="4" fillId="0" borderId="4" xfId="3" applyFont="1" applyFill="1" applyBorder="1"/>
    <xf numFmtId="0" fontId="4" fillId="0" borderId="5" xfId="3" applyFont="1" applyFill="1" applyBorder="1" applyAlignment="1">
      <alignment horizontal="left" vertical="center" wrapText="1"/>
    </xf>
    <xf numFmtId="0" fontId="4" fillId="0" borderId="6" xfId="3" applyFont="1" applyFill="1" applyBorder="1" applyAlignment="1">
      <alignment horizontal="left" vertical="center" wrapText="1"/>
    </xf>
    <xf numFmtId="0" fontId="4" fillId="0" borderId="7" xfId="3" applyFont="1" applyFill="1" applyBorder="1" applyAlignment="1"/>
    <xf numFmtId="0" fontId="4" fillId="0" borderId="5" xfId="3" applyFont="1" applyFill="1" applyBorder="1" applyAlignment="1">
      <alignment horizontal="center"/>
    </xf>
    <xf numFmtId="0" fontId="4" fillId="0" borderId="6" xfId="3" applyFont="1" applyFill="1" applyBorder="1"/>
    <xf numFmtId="0" fontId="4" fillId="0" borderId="5" xfId="3" applyFont="1" applyFill="1" applyBorder="1"/>
    <xf numFmtId="0" fontId="4" fillId="0" borderId="8" xfId="3" applyFont="1" applyFill="1" applyBorder="1"/>
    <xf numFmtId="0" fontId="4" fillId="0" borderId="9" xfId="3" applyFont="1" applyFill="1" applyBorder="1"/>
    <xf numFmtId="0" fontId="4" fillId="0" borderId="10" xfId="3" applyFont="1" applyFill="1" applyBorder="1" applyAlignment="1">
      <alignment vertical="center" wrapText="1"/>
    </xf>
    <xf numFmtId="0" fontId="4" fillId="0" borderId="11" xfId="3" applyFont="1" applyFill="1" applyBorder="1" applyAlignment="1">
      <alignment vertical="center" wrapText="1"/>
    </xf>
    <xf numFmtId="0" fontId="4" fillId="0" borderId="12" xfId="3" applyFont="1" applyFill="1" applyBorder="1" applyAlignment="1">
      <alignment horizontal="center"/>
    </xf>
    <xf numFmtId="0" fontId="4" fillId="0" borderId="0" xfId="3" applyFont="1" applyFill="1" applyBorder="1" applyAlignment="1">
      <alignment horizontal="center"/>
    </xf>
    <xf numFmtId="0" fontId="4" fillId="0" borderId="13" xfId="3" applyFont="1" applyFill="1" applyBorder="1"/>
    <xf numFmtId="0" fontId="4" fillId="0" borderId="0" xfId="3" applyFont="1" applyFill="1" applyBorder="1"/>
    <xf numFmtId="0" fontId="4" fillId="0" borderId="14" xfId="3" applyFont="1" applyFill="1" applyBorder="1"/>
    <xf numFmtId="0" fontId="4" fillId="0" borderId="15" xfId="3" applyFont="1" applyFill="1" applyBorder="1"/>
    <xf numFmtId="0" fontId="4" fillId="0" borderId="16" xfId="3" applyFont="1" applyFill="1" applyBorder="1"/>
    <xf numFmtId="0" fontId="4" fillId="0" borderId="16" xfId="3" applyFont="1" applyFill="1" applyBorder="1" applyAlignment="1">
      <alignment horizontal="center"/>
    </xf>
    <xf numFmtId="0" fontId="4" fillId="0" borderId="17" xfId="3" applyFont="1" applyFill="1" applyBorder="1"/>
    <xf numFmtId="0" fontId="4" fillId="0" borderId="18" xfId="3" applyFont="1" applyFill="1" applyBorder="1"/>
    <xf numFmtId="0" fontId="4" fillId="0" borderId="19" xfId="3" applyFont="1" applyFill="1" applyBorder="1"/>
    <xf numFmtId="0" fontId="4" fillId="0" borderId="20" xfId="3" applyFont="1" applyFill="1" applyBorder="1"/>
    <xf numFmtId="0" fontId="4" fillId="0" borderId="21" xfId="3" applyFont="1" applyFill="1" applyBorder="1"/>
    <xf numFmtId="0" fontId="4" fillId="0" borderId="21" xfId="3" applyFont="1" applyFill="1" applyBorder="1" applyAlignment="1">
      <alignment horizontal="center"/>
    </xf>
    <xf numFmtId="0" fontId="4" fillId="2" borderId="12" xfId="3" applyFont="1" applyFill="1" applyBorder="1"/>
    <xf numFmtId="0" fontId="4" fillId="0" borderId="12" xfId="3" applyFont="1" applyFill="1" applyBorder="1"/>
    <xf numFmtId="0" fontId="4" fillId="0" borderId="17" xfId="3" applyFont="1" applyFill="1" applyBorder="1" applyAlignment="1">
      <alignment horizontal="center"/>
    </xf>
    <xf numFmtId="0" fontId="4" fillId="0" borderId="18" xfId="3" applyFont="1" applyFill="1" applyBorder="1" applyAlignment="1">
      <alignment horizontal="center"/>
    </xf>
    <xf numFmtId="0" fontId="4" fillId="0" borderId="22" xfId="3" applyFont="1" applyFill="1" applyBorder="1" applyAlignment="1">
      <alignment horizontal="center"/>
    </xf>
    <xf numFmtId="0" fontId="4" fillId="0" borderId="23" xfId="3" applyFont="1" applyFill="1" applyBorder="1" applyAlignment="1">
      <alignment horizontal="center"/>
    </xf>
    <xf numFmtId="0" fontId="4" fillId="0" borderId="24" xfId="3" applyFont="1" applyFill="1" applyBorder="1" applyAlignment="1">
      <alignment horizontal="center"/>
    </xf>
    <xf numFmtId="0" fontId="4" fillId="0" borderId="25" xfId="3" applyFont="1" applyFill="1" applyBorder="1" applyAlignment="1">
      <alignment horizontal="center"/>
    </xf>
    <xf numFmtId="0" fontId="4" fillId="0" borderId="26" xfId="3" applyFont="1" applyFill="1" applyBorder="1"/>
    <xf numFmtId="0" fontId="4" fillId="0" borderId="27" xfId="3" applyFont="1" applyFill="1" applyBorder="1"/>
    <xf numFmtId="0" fontId="4" fillId="0" borderId="28" xfId="3" applyFont="1" applyFill="1" applyBorder="1" applyAlignment="1">
      <alignment horizontal="center"/>
    </xf>
    <xf numFmtId="0" fontId="4" fillId="0" borderId="27" xfId="3" applyFont="1" applyFill="1" applyBorder="1" applyAlignment="1">
      <alignment horizontal="center"/>
    </xf>
    <xf numFmtId="0" fontId="4" fillId="0" borderId="10" xfId="3" applyFont="1" applyFill="1" applyBorder="1" applyAlignment="1">
      <alignment horizontal="center"/>
    </xf>
    <xf numFmtId="0" fontId="4" fillId="0" borderId="11" xfId="3" applyFont="1" applyFill="1" applyBorder="1" applyAlignment="1">
      <alignment horizontal="center"/>
    </xf>
    <xf numFmtId="0" fontId="4" fillId="0" borderId="11" xfId="3" applyFont="1" applyFill="1" applyBorder="1"/>
    <xf numFmtId="0" fontId="4" fillId="0" borderId="28" xfId="3" applyFont="1" applyFill="1" applyBorder="1"/>
    <xf numFmtId="0" fontId="4" fillId="0" borderId="10" xfId="3" applyFont="1" applyFill="1" applyBorder="1"/>
    <xf numFmtId="0" fontId="4" fillId="0" borderId="29" xfId="3" applyFont="1" applyFill="1" applyBorder="1"/>
    <xf numFmtId="0" fontId="4" fillId="0" borderId="30" xfId="3" applyFont="1" applyFill="1" applyBorder="1"/>
    <xf numFmtId="0" fontId="4" fillId="0" borderId="31" xfId="3" applyFont="1" applyFill="1" applyBorder="1" applyAlignment="1"/>
    <xf numFmtId="0" fontId="4" fillId="0" borderId="32" xfId="3" applyFont="1" applyFill="1" applyBorder="1" applyAlignment="1">
      <alignment horizontal="center"/>
    </xf>
    <xf numFmtId="0" fontId="4" fillId="0" borderId="33" xfId="3" applyFont="1" applyFill="1" applyBorder="1" applyAlignment="1">
      <alignment horizontal="center"/>
    </xf>
    <xf numFmtId="0" fontId="4" fillId="0" borderId="34" xfId="3" applyFont="1" applyFill="1" applyBorder="1" applyAlignment="1">
      <alignment horizontal="center"/>
    </xf>
    <xf numFmtId="0" fontId="4" fillId="0" borderId="32" xfId="3" applyFont="1" applyFill="1" applyBorder="1"/>
    <xf numFmtId="0" fontId="4" fillId="0" borderId="31" xfId="3" applyFont="1" applyFill="1" applyBorder="1"/>
    <xf numFmtId="0" fontId="4" fillId="0" borderId="33" xfId="3" applyFont="1" applyFill="1" applyBorder="1" applyAlignment="1"/>
    <xf numFmtId="0" fontId="4" fillId="0" borderId="35" xfId="3" applyFont="1" applyFill="1" applyBorder="1" applyAlignment="1"/>
    <xf numFmtId="0" fontId="4" fillId="0" borderId="12" xfId="3" applyFont="1" applyFill="1" applyBorder="1" applyAlignment="1">
      <alignment horizontal="center"/>
    </xf>
    <xf numFmtId="0" fontId="4" fillId="0" borderId="0" xfId="3" applyFont="1" applyFill="1" applyBorder="1" applyAlignment="1">
      <alignment horizontal="center"/>
    </xf>
    <xf numFmtId="0" fontId="4" fillId="0" borderId="13" xfId="3" applyFont="1" applyFill="1" applyBorder="1" applyAlignment="1">
      <alignment horizontal="center"/>
    </xf>
    <xf numFmtId="0" fontId="4" fillId="0" borderId="21" xfId="3" applyFont="1" applyFill="1" applyBorder="1" applyAlignment="1">
      <alignment horizontal="left"/>
    </xf>
    <xf numFmtId="0" fontId="4" fillId="0" borderId="27" xfId="3" applyFont="1" applyFill="1" applyBorder="1" applyAlignment="1">
      <alignment horizontal="center"/>
    </xf>
    <xf numFmtId="0" fontId="4" fillId="0" borderId="10" xfId="3" applyFont="1" applyFill="1" applyBorder="1" applyAlignment="1">
      <alignment horizontal="center"/>
    </xf>
    <xf numFmtId="0" fontId="4" fillId="0" borderId="11" xfId="3" applyFont="1" applyFill="1" applyBorder="1" applyAlignment="1">
      <alignment horizontal="center"/>
    </xf>
    <xf numFmtId="0" fontId="4" fillId="0" borderId="17" xfId="3" applyFont="1" applyFill="1" applyBorder="1" applyAlignment="1"/>
    <xf numFmtId="0" fontId="4" fillId="0" borderId="18" xfId="3" applyFont="1" applyFill="1" applyBorder="1" applyAlignment="1"/>
    <xf numFmtId="0" fontId="4" fillId="0" borderId="18" xfId="3" applyFont="1" applyFill="1" applyBorder="1" applyAlignment="1">
      <alignment horizontal="center"/>
    </xf>
    <xf numFmtId="0" fontId="4" fillId="0" borderId="22" xfId="3" applyFont="1" applyFill="1" applyBorder="1" applyAlignment="1"/>
    <xf numFmtId="0" fontId="4" fillId="0" borderId="19" xfId="3" applyFont="1" applyFill="1" applyBorder="1" applyAlignment="1"/>
    <xf numFmtId="0" fontId="4" fillId="0" borderId="12" xfId="3" quotePrefix="1" applyFont="1" applyFill="1" applyBorder="1" applyAlignment="1"/>
    <xf numFmtId="0" fontId="4" fillId="0" borderId="0" xfId="3" applyFont="1" applyFill="1" applyBorder="1" applyAlignment="1"/>
    <xf numFmtId="0" fontId="4" fillId="0" borderId="13" xfId="3" applyFont="1" applyFill="1" applyBorder="1" applyAlignment="1"/>
    <xf numFmtId="0" fontId="4" fillId="0" borderId="12" xfId="3" applyFont="1" applyFill="1" applyBorder="1" applyAlignment="1"/>
    <xf numFmtId="0" fontId="4" fillId="0" borderId="27" xfId="3" applyFont="1" applyFill="1" applyBorder="1" applyAlignment="1"/>
    <xf numFmtId="0" fontId="4" fillId="0" borderId="10" xfId="3" applyFont="1" applyFill="1" applyBorder="1" applyAlignment="1"/>
    <xf numFmtId="0" fontId="4" fillId="0" borderId="11" xfId="3" applyFont="1" applyFill="1" applyBorder="1" applyAlignment="1"/>
    <xf numFmtId="0" fontId="4" fillId="0" borderId="12" xfId="3" applyFont="1" applyFill="1" applyBorder="1" applyAlignment="1">
      <alignment horizontal="left"/>
    </xf>
    <xf numFmtId="0" fontId="4" fillId="0" borderId="13" xfId="3" quotePrefix="1" applyFont="1" applyFill="1" applyBorder="1" applyAlignment="1"/>
    <xf numFmtId="0" fontId="4" fillId="0" borderId="25" xfId="3" applyFont="1" applyFill="1" applyBorder="1" applyAlignment="1"/>
    <xf numFmtId="0" fontId="4" fillId="0" borderId="23" xfId="3" applyFont="1" applyFill="1" applyBorder="1" applyAlignment="1"/>
    <xf numFmtId="0" fontId="4" fillId="0" borderId="24" xfId="3" applyFont="1" applyFill="1" applyBorder="1" applyAlignment="1"/>
    <xf numFmtId="0" fontId="4" fillId="0" borderId="36" xfId="3" applyFont="1" applyFill="1" applyBorder="1" applyAlignment="1"/>
    <xf numFmtId="0" fontId="4" fillId="0" borderId="37" xfId="3" applyFont="1" applyFill="1" applyBorder="1" applyAlignment="1"/>
    <xf numFmtId="0" fontId="4" fillId="0" borderId="38" xfId="3" applyFont="1" applyFill="1" applyBorder="1"/>
    <xf numFmtId="0" fontId="4" fillId="0" borderId="37" xfId="3" applyFont="1" applyFill="1" applyBorder="1"/>
    <xf numFmtId="0" fontId="4" fillId="0" borderId="39" xfId="3" applyFont="1" applyFill="1" applyBorder="1" applyAlignment="1"/>
    <xf numFmtId="164" fontId="4" fillId="0" borderId="0" xfId="1" applyNumberFormat="1" applyFont="1" applyAlignment="1">
      <alignment vertical="center"/>
    </xf>
    <xf numFmtId="0" fontId="4" fillId="0" borderId="0" xfId="6" applyFont="1" applyAlignment="1">
      <alignment horizontal="center" vertical="center"/>
    </xf>
    <xf numFmtId="0" fontId="4" fillId="0" borderId="0" xfId="6" applyFont="1" applyAlignment="1">
      <alignment vertical="center"/>
    </xf>
    <xf numFmtId="44" fontId="4" fillId="0" borderId="0" xfId="2" applyFont="1" applyAlignment="1">
      <alignment horizontal="center" vertical="center"/>
    </xf>
    <xf numFmtId="0" fontId="4" fillId="0" borderId="0" xfId="6" applyFont="1" applyFill="1" applyAlignment="1">
      <alignment horizontal="center" vertical="center"/>
    </xf>
    <xf numFmtId="44" fontId="4" fillId="0" borderId="0" xfId="2" applyFont="1" applyFill="1" applyAlignment="1">
      <alignment horizontal="center" vertical="center"/>
    </xf>
    <xf numFmtId="44" fontId="2" fillId="0" borderId="0" xfId="2" applyFont="1" applyAlignment="1">
      <alignment vertical="center"/>
    </xf>
    <xf numFmtId="0" fontId="5" fillId="0" borderId="39" xfId="6" applyFont="1" applyFill="1" applyBorder="1" applyAlignment="1">
      <alignment horizontal="center" vertical="center"/>
    </xf>
    <xf numFmtId="0" fontId="5" fillId="0" borderId="37" xfId="6" applyFont="1" applyFill="1" applyBorder="1" applyAlignment="1">
      <alignment horizontal="center" vertical="center"/>
    </xf>
    <xf numFmtId="0" fontId="5" fillId="0" borderId="36" xfId="6" applyFont="1" applyFill="1" applyBorder="1" applyAlignment="1">
      <alignment horizontal="center" vertical="center"/>
    </xf>
    <xf numFmtId="0" fontId="2" fillId="0" borderId="0" xfId="6" applyAlignment="1">
      <alignment horizontal="center" vertical="center"/>
    </xf>
    <xf numFmtId="0" fontId="2" fillId="0" borderId="0" xfId="6" applyAlignment="1">
      <alignment vertical="center"/>
    </xf>
    <xf numFmtId="44" fontId="2" fillId="0" borderId="0" xfId="2" applyFont="1" applyAlignment="1">
      <alignment horizontal="center" vertical="center"/>
    </xf>
    <xf numFmtId="0" fontId="2" fillId="0" borderId="0" xfId="6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0" fontId="6" fillId="0" borderId="0" xfId="6" applyFont="1" applyFill="1" applyAlignment="1">
      <alignment horizontal="center" vertical="center" wrapText="1"/>
    </xf>
    <xf numFmtId="44" fontId="2" fillId="0" borderId="0" xfId="2" applyFont="1" applyFill="1" applyAlignment="1">
      <alignment horizontal="center" vertical="center"/>
    </xf>
    <xf numFmtId="0" fontId="7" fillId="0" borderId="39" xfId="6" applyFont="1" applyBorder="1" applyAlignment="1">
      <alignment horizontal="center" vertical="center"/>
    </xf>
    <xf numFmtId="0" fontId="7" fillId="0" borderId="37" xfId="6" applyFont="1" applyBorder="1" applyAlignment="1">
      <alignment horizontal="center" vertical="center"/>
    </xf>
    <xf numFmtId="0" fontId="7" fillId="0" borderId="36" xfId="6" applyFont="1" applyBorder="1" applyAlignment="1">
      <alignment horizontal="center" vertical="center"/>
    </xf>
    <xf numFmtId="0" fontId="4" fillId="0" borderId="0" xfId="6" applyFont="1" applyFill="1" applyBorder="1" applyAlignment="1">
      <alignment horizontal="center" vertical="center" wrapText="1"/>
    </xf>
    <xf numFmtId="0" fontId="7" fillId="0" borderId="39" xfId="6" applyFont="1" applyFill="1" applyBorder="1" applyAlignment="1">
      <alignment horizontal="center" vertical="center"/>
    </xf>
    <xf numFmtId="0" fontId="7" fillId="0" borderId="37" xfId="6" applyFont="1" applyFill="1" applyBorder="1" applyAlignment="1">
      <alignment horizontal="center" vertical="center"/>
    </xf>
    <xf numFmtId="0" fontId="7" fillId="0" borderId="36" xfId="6" applyFont="1" applyFill="1" applyBorder="1" applyAlignment="1">
      <alignment horizontal="center" vertical="center"/>
    </xf>
    <xf numFmtId="44" fontId="4" fillId="0" borderId="0" xfId="2" applyFont="1" applyFill="1" applyAlignment="1">
      <alignment vertical="center"/>
    </xf>
    <xf numFmtId="0" fontId="4" fillId="0" borderId="23" xfId="6" applyFont="1" applyFill="1" applyBorder="1" applyAlignment="1">
      <alignment horizontal="center" vertical="center" wrapText="1"/>
    </xf>
    <xf numFmtId="0" fontId="4" fillId="0" borderId="24" xfId="6" applyFont="1" applyFill="1" applyBorder="1" applyAlignment="1">
      <alignment horizontal="center" vertical="center" wrapText="1"/>
    </xf>
    <xf numFmtId="0" fontId="4" fillId="0" borderId="25" xfId="6" applyFont="1" applyFill="1" applyBorder="1" applyAlignment="1">
      <alignment horizontal="center" vertical="center" wrapText="1"/>
    </xf>
    <xf numFmtId="0" fontId="4" fillId="0" borderId="39" xfId="6" applyFont="1" applyFill="1" applyBorder="1" applyAlignment="1">
      <alignment horizontal="center" vertical="center" wrapText="1"/>
    </xf>
    <xf numFmtId="0" fontId="4" fillId="0" borderId="37" xfId="6" applyFont="1" applyFill="1" applyBorder="1" applyAlignment="1">
      <alignment horizontal="center" vertical="center" wrapText="1"/>
    </xf>
    <xf numFmtId="0" fontId="4" fillId="0" borderId="36" xfId="6" applyFont="1" applyFill="1" applyBorder="1" applyAlignment="1">
      <alignment horizontal="center" vertical="center" wrapText="1"/>
    </xf>
    <xf numFmtId="0" fontId="4" fillId="0" borderId="0" xfId="6" applyFont="1" applyFill="1" applyBorder="1" applyAlignment="1">
      <alignment horizontal="center" vertical="center"/>
    </xf>
    <xf numFmtId="0" fontId="4" fillId="0" borderId="0" xfId="6" applyFont="1" applyFill="1" applyBorder="1" applyAlignment="1">
      <alignment vertical="center"/>
    </xf>
    <xf numFmtId="0" fontId="4" fillId="0" borderId="23" xfId="6" applyFont="1" applyFill="1" applyBorder="1" applyAlignment="1">
      <alignment horizontal="center" vertical="center"/>
    </xf>
    <xf numFmtId="0" fontId="4" fillId="0" borderId="24" xfId="6" applyFont="1" applyFill="1" applyBorder="1" applyAlignment="1">
      <alignment horizontal="center" vertical="center"/>
    </xf>
    <xf numFmtId="0" fontId="4" fillId="0" borderId="25" xfId="6" applyFont="1" applyFill="1" applyBorder="1" applyAlignment="1">
      <alignment horizontal="center" vertical="center"/>
    </xf>
    <xf numFmtId="0" fontId="4" fillId="0" borderId="32" xfId="6" applyFont="1" applyFill="1" applyBorder="1" applyAlignment="1">
      <alignment horizontal="center" vertical="center"/>
    </xf>
    <xf numFmtId="0" fontId="4" fillId="0" borderId="33" xfId="6" applyFont="1" applyFill="1" applyBorder="1" applyAlignment="1">
      <alignment horizontal="center" vertical="center"/>
    </xf>
    <xf numFmtId="0" fontId="4" fillId="0" borderId="34" xfId="6" applyFont="1" applyFill="1" applyBorder="1" applyAlignment="1">
      <alignment horizontal="center" vertical="center"/>
    </xf>
    <xf numFmtId="0" fontId="4" fillId="5" borderId="38" xfId="6" applyFont="1" applyFill="1" applyBorder="1" applyAlignment="1">
      <alignment horizontal="center" vertical="center"/>
    </xf>
    <xf numFmtId="0" fontId="4" fillId="0" borderId="38" xfId="6" applyFont="1" applyFill="1" applyBorder="1" applyAlignment="1">
      <alignment horizontal="center" vertical="center"/>
    </xf>
    <xf numFmtId="0" fontId="4" fillId="3" borderId="38" xfId="4" applyFont="1" applyFill="1" applyBorder="1" applyAlignment="1">
      <alignment horizontal="center" vertical="center"/>
    </xf>
    <xf numFmtId="0" fontId="4" fillId="0" borderId="0" xfId="4" applyFont="1" applyBorder="1" applyAlignment="1">
      <alignment horizontal="left" vertical="center"/>
    </xf>
    <xf numFmtId="0" fontId="4" fillId="2" borderId="38" xfId="4" applyFont="1" applyFill="1" applyBorder="1" applyAlignment="1">
      <alignment horizontal="center" vertical="center"/>
    </xf>
    <xf numFmtId="44" fontId="4" fillId="0" borderId="0" xfId="2" applyFont="1" applyAlignment="1">
      <alignment vertical="center"/>
    </xf>
    <xf numFmtId="0" fontId="4" fillId="0" borderId="38" xfId="4" applyFont="1" applyBorder="1" applyAlignment="1">
      <alignment horizontal="center" vertical="center"/>
    </xf>
    <xf numFmtId="0" fontId="4" fillId="4" borderId="38" xfId="4" applyFont="1" applyFill="1" applyBorder="1" applyAlignment="1">
      <alignment horizontal="center" vertical="center"/>
    </xf>
    <xf numFmtId="0" fontId="4" fillId="0" borderId="40" xfId="6" applyFont="1" applyFill="1" applyBorder="1" applyAlignment="1">
      <alignment horizontal="center" vertical="center"/>
    </xf>
    <xf numFmtId="0" fontId="4" fillId="0" borderId="31" xfId="6" applyFont="1" applyFill="1" applyBorder="1" applyAlignment="1">
      <alignment horizontal="center" vertical="center"/>
    </xf>
  </cellXfs>
  <cellStyles count="8">
    <cellStyle name="Comma" xfId="1" builtinId="3"/>
    <cellStyle name="Currency" xfId="2" builtinId="4"/>
    <cellStyle name="Normal" xfId="0" builtinId="0"/>
    <cellStyle name="Normal 2" xfId="3"/>
    <cellStyle name="Normal 3" xfId="4"/>
    <cellStyle name="Normal 3 2" xfId="5"/>
    <cellStyle name="Normal 4" xfId="6"/>
    <cellStyle name="Normal 4 2" xfId="7"/>
  </cellStyles>
  <dxfs count="2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62"/>
  <sheetViews>
    <sheetView tabSelected="1" zoomScale="70" zoomScaleNormal="70" workbookViewId="0">
      <selection activeCell="AW15" sqref="AW15"/>
    </sheetView>
  </sheetViews>
  <sheetFormatPr defaultColWidth="5.5546875" defaultRowHeight="30" customHeight="1"/>
  <cols>
    <col min="1" max="1" width="5.5546875" style="101" customWidth="1"/>
    <col min="2" max="2" width="5.5546875" style="105" customWidth="1"/>
    <col min="3" max="3" width="5.5546875" style="106"/>
    <col min="4" max="7" width="5.5546875" style="105"/>
    <col min="8" max="15" width="5.5546875" style="107" customWidth="1"/>
    <col min="16" max="20" width="5.5546875" style="105"/>
    <col min="21" max="21" width="6" style="105" bestFit="1" customWidth="1"/>
    <col min="22" max="22" width="5.5546875" style="107" customWidth="1"/>
    <col min="23" max="28" width="5.5546875" style="108"/>
    <col min="29" max="29" width="5.5546875" style="111" customWidth="1"/>
    <col min="30" max="35" width="5.5546875" style="108"/>
    <col min="36" max="36" width="5.5546875" style="107" customWidth="1"/>
    <col min="37" max="42" width="5.5546875" style="108"/>
    <col min="43" max="49" width="5.5546875" style="107" customWidth="1"/>
    <col min="50" max="16384" width="5.5546875" style="105"/>
  </cols>
  <sheetData>
    <row r="1" spans="1:49" s="96" customFormat="1" ht="30" customHeight="1">
      <c r="A1" s="95"/>
      <c r="C1" s="97"/>
      <c r="H1" s="98"/>
      <c r="I1" s="98"/>
      <c r="K1" s="98"/>
      <c r="L1" s="98"/>
      <c r="M1" s="98"/>
      <c r="N1" s="98"/>
      <c r="O1" s="98"/>
      <c r="V1" s="98"/>
      <c r="W1" s="99"/>
      <c r="X1" s="99"/>
      <c r="Y1" s="99"/>
      <c r="Z1" s="99"/>
      <c r="AA1" s="99"/>
      <c r="AB1" s="99"/>
      <c r="AC1" s="100"/>
      <c r="AD1" s="99"/>
      <c r="AE1" s="99"/>
      <c r="AF1" s="99"/>
      <c r="AG1" s="99"/>
      <c r="AH1" s="99"/>
      <c r="AI1" s="99"/>
      <c r="AJ1" s="98"/>
      <c r="AK1" s="99"/>
      <c r="AL1" s="99"/>
      <c r="AM1" s="99"/>
      <c r="AN1" s="99"/>
      <c r="AO1" s="99"/>
      <c r="AP1" s="99"/>
      <c r="AQ1" s="98"/>
      <c r="AR1" s="98"/>
      <c r="AS1" s="98"/>
      <c r="AT1" s="98"/>
      <c r="AU1" s="98"/>
      <c r="AV1" s="98"/>
      <c r="AW1" s="98"/>
    </row>
    <row r="2" spans="1:49" ht="30" customHeight="1">
      <c r="B2" s="102" t="str">
        <f>CONCATENATE("BLANK ROSTER - ",(SUM(G4+AP4+U4+N4+AB4+AI4+AW4))," points")</f>
        <v>BLANK ROSTER - 1 points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  <c r="AS2" s="103"/>
      <c r="AT2" s="103"/>
      <c r="AU2" s="103"/>
      <c r="AV2" s="103"/>
      <c r="AW2" s="104"/>
    </row>
    <row r="3" spans="1:49" ht="30" customHeight="1">
      <c r="B3" s="106"/>
      <c r="C3" s="105"/>
      <c r="X3" s="109">
        <f>Z3-(G4+AP4+U4+N4+AB4+AI4+AW4)</f>
        <v>2999</v>
      </c>
      <c r="Y3" s="110" t="str">
        <f>IF(X3&gt;0,"under","over")</f>
        <v>under</v>
      </c>
      <c r="Z3" s="108">
        <v>3000</v>
      </c>
    </row>
    <row r="4" spans="1:49" ht="30" customHeight="1">
      <c r="B4" s="112" t="s">
        <v>112</v>
      </c>
      <c r="C4" s="113"/>
      <c r="D4" s="113"/>
      <c r="E4" s="113"/>
      <c r="F4" s="114"/>
      <c r="G4" s="115">
        <f>SUM(G6:G51)</f>
        <v>1</v>
      </c>
      <c r="I4" s="116" t="s">
        <v>115</v>
      </c>
      <c r="J4" s="117"/>
      <c r="K4" s="117"/>
      <c r="L4" s="117"/>
      <c r="M4" s="118"/>
      <c r="N4" s="115">
        <f>SUM(AB6:AB62)</f>
        <v>0</v>
      </c>
      <c r="P4" s="112" t="s">
        <v>114</v>
      </c>
      <c r="Q4" s="113"/>
      <c r="R4" s="113"/>
      <c r="S4" s="113"/>
      <c r="T4" s="114"/>
      <c r="U4" s="115">
        <f>SUM(U22:U51)</f>
        <v>0</v>
      </c>
      <c r="W4" s="116" t="s">
        <v>116</v>
      </c>
      <c r="X4" s="117"/>
      <c r="Y4" s="117"/>
      <c r="Z4" s="117"/>
      <c r="AA4" s="118"/>
      <c r="AB4" s="115">
        <f>SUM(AI21:AI51)</f>
        <v>0</v>
      </c>
      <c r="AC4" s="107"/>
      <c r="AD4" s="116" t="s">
        <v>117</v>
      </c>
      <c r="AE4" s="117"/>
      <c r="AF4" s="117"/>
      <c r="AG4" s="117"/>
      <c r="AH4" s="118"/>
      <c r="AI4" s="115">
        <f>SUM(AP6:AP51)</f>
        <v>0</v>
      </c>
      <c r="AK4" s="112" t="s">
        <v>113</v>
      </c>
      <c r="AL4" s="113"/>
      <c r="AM4" s="113"/>
      <c r="AN4" s="113"/>
      <c r="AO4" s="114"/>
      <c r="AP4" s="115">
        <f>SUM(N21:N51)</f>
        <v>0</v>
      </c>
      <c r="AR4" s="116" t="s">
        <v>118</v>
      </c>
      <c r="AS4" s="117"/>
      <c r="AT4" s="117"/>
      <c r="AU4" s="117"/>
      <c r="AV4" s="118"/>
      <c r="AW4" s="115">
        <f>SUM(AW22:AW51)</f>
        <v>0</v>
      </c>
    </row>
    <row r="5" spans="1:49" ht="30" customHeight="1">
      <c r="B5" s="106"/>
      <c r="C5" s="105"/>
      <c r="I5" s="108"/>
      <c r="J5" s="108"/>
      <c r="K5" s="108"/>
      <c r="L5" s="108"/>
      <c r="M5" s="108"/>
      <c r="N5" s="108"/>
      <c r="O5" s="111"/>
      <c r="AC5" s="107"/>
      <c r="AK5" s="106"/>
      <c r="AL5" s="105"/>
      <c r="AM5" s="105"/>
      <c r="AN5" s="105"/>
      <c r="AO5" s="105"/>
      <c r="AP5" s="105"/>
      <c r="AR5" s="105"/>
      <c r="AS5" s="105"/>
      <c r="AT5" s="105"/>
      <c r="AU5" s="105"/>
      <c r="AV5" s="105"/>
      <c r="AW5" s="105"/>
    </row>
    <row r="6" spans="1:49" s="99" customFormat="1" ht="30" customHeight="1">
      <c r="A6" s="119"/>
      <c r="B6" s="120"/>
      <c r="C6" s="121"/>
      <c r="D6" s="121"/>
      <c r="E6" s="121"/>
      <c r="F6" s="122"/>
      <c r="G6" s="115">
        <f>'Blank Roster'!P4</f>
        <v>1</v>
      </c>
      <c r="H6" s="100"/>
      <c r="I6" s="120"/>
      <c r="J6" s="121"/>
      <c r="K6" s="121"/>
      <c r="L6" s="121"/>
      <c r="M6" s="122"/>
      <c r="N6" s="115">
        <f>'Blank Roster'!AF4</f>
        <v>0</v>
      </c>
      <c r="O6" s="100"/>
      <c r="P6" s="123"/>
      <c r="Q6" s="124"/>
      <c r="R6" s="124"/>
      <c r="S6" s="124"/>
      <c r="T6" s="125"/>
      <c r="U6" s="99">
        <f>'Blank Roster'!AV4</f>
        <v>0</v>
      </c>
      <c r="V6" s="100"/>
      <c r="W6" s="120"/>
      <c r="X6" s="121"/>
      <c r="Y6" s="121"/>
      <c r="Z6" s="121"/>
      <c r="AA6" s="122"/>
      <c r="AB6" s="126">
        <f>'Blank Roster'!BL4</f>
        <v>0</v>
      </c>
      <c r="AC6" s="100"/>
      <c r="AD6" s="120"/>
      <c r="AE6" s="121"/>
      <c r="AF6" s="121"/>
      <c r="AG6" s="121"/>
      <c r="AH6" s="122"/>
      <c r="AI6" s="115">
        <f>'Blank Roster'!CB4</f>
        <v>0</v>
      </c>
      <c r="AJ6" s="100"/>
      <c r="AK6" s="120"/>
      <c r="AL6" s="121"/>
      <c r="AM6" s="121"/>
      <c r="AN6" s="121"/>
      <c r="AO6" s="122"/>
      <c r="AP6" s="115">
        <f>'Blank Roster'!CR4</f>
        <v>0</v>
      </c>
      <c r="AQ6" s="100"/>
      <c r="AR6" s="123"/>
      <c r="AS6" s="124"/>
      <c r="AT6" s="124"/>
      <c r="AU6" s="124"/>
      <c r="AV6" s="125"/>
      <c r="AW6" s="99">
        <f>'Blank Roster'!DH4</f>
        <v>0</v>
      </c>
    </row>
    <row r="7" spans="1:49" s="99" customFormat="1" ht="30" customHeight="1">
      <c r="A7" s="119"/>
      <c r="B7" s="128"/>
      <c r="C7" s="129"/>
      <c r="D7" s="129"/>
      <c r="E7" s="129"/>
      <c r="F7" s="130"/>
      <c r="G7" s="126"/>
      <c r="H7" s="100"/>
      <c r="I7" s="135"/>
      <c r="J7" s="135"/>
      <c r="K7" s="135"/>
      <c r="L7" s="135"/>
      <c r="M7" s="135"/>
      <c r="N7" s="126"/>
      <c r="O7" s="100"/>
      <c r="P7" s="135"/>
      <c r="Q7" s="135"/>
      <c r="R7" s="135"/>
      <c r="S7" s="135"/>
      <c r="T7" s="135"/>
      <c r="V7" s="100"/>
      <c r="W7" s="135"/>
      <c r="X7" s="135"/>
      <c r="Y7" s="135"/>
      <c r="Z7" s="135"/>
      <c r="AA7" s="135"/>
      <c r="AC7" s="100"/>
      <c r="AD7" s="128"/>
      <c r="AE7" s="129"/>
      <c r="AF7" s="129"/>
      <c r="AG7" s="129"/>
      <c r="AH7" s="130"/>
      <c r="AI7" s="126"/>
      <c r="AJ7" s="100"/>
      <c r="AK7" s="128"/>
      <c r="AL7" s="129"/>
      <c r="AM7" s="129"/>
      <c r="AN7" s="129"/>
      <c r="AO7" s="130"/>
      <c r="AP7" s="126"/>
      <c r="AQ7" s="100"/>
      <c r="AR7" s="128"/>
      <c r="AS7" s="129"/>
      <c r="AT7" s="129"/>
      <c r="AU7" s="129"/>
      <c r="AV7" s="130"/>
      <c r="AW7" s="126"/>
    </row>
    <row r="8" spans="1:49" s="99" customFormat="1" ht="30" customHeight="1">
      <c r="A8" s="119"/>
      <c r="B8" s="131"/>
      <c r="C8" s="132"/>
      <c r="D8" s="132"/>
      <c r="E8" s="132"/>
      <c r="F8" s="133"/>
      <c r="G8" s="126"/>
      <c r="H8" s="100"/>
      <c r="I8" s="135"/>
      <c r="J8" s="135"/>
      <c r="K8" s="135"/>
      <c r="L8" s="135"/>
      <c r="M8" s="135"/>
      <c r="N8" s="126"/>
      <c r="O8" s="100"/>
      <c r="P8" s="135"/>
      <c r="Q8" s="135"/>
      <c r="R8" s="135"/>
      <c r="S8" s="135"/>
      <c r="T8" s="135"/>
      <c r="U8" s="126"/>
      <c r="V8" s="100"/>
      <c r="W8" s="108"/>
      <c r="X8" s="108"/>
      <c r="Y8" s="108"/>
      <c r="Z8" s="108"/>
      <c r="AA8" s="108"/>
      <c r="AB8" s="115"/>
      <c r="AC8" s="100"/>
      <c r="AD8" s="131"/>
      <c r="AE8" s="132"/>
      <c r="AF8" s="132"/>
      <c r="AG8" s="132"/>
      <c r="AH8" s="133"/>
      <c r="AI8" s="126"/>
      <c r="AJ8" s="100"/>
      <c r="AK8" s="131"/>
      <c r="AL8" s="132"/>
      <c r="AM8" s="132"/>
      <c r="AN8" s="132"/>
      <c r="AO8" s="133"/>
      <c r="AP8" s="126"/>
      <c r="AQ8" s="100"/>
      <c r="AR8" s="131"/>
      <c r="AS8" s="132"/>
      <c r="AT8" s="132"/>
      <c r="AU8" s="132"/>
      <c r="AV8" s="133"/>
      <c r="AW8" s="126"/>
    </row>
    <row r="9" spans="1:49" s="99" customFormat="1" ht="30" customHeight="1">
      <c r="A9" s="100"/>
      <c r="H9" s="100"/>
      <c r="I9" s="135"/>
      <c r="J9" s="135"/>
      <c r="K9" s="135"/>
      <c r="L9" s="135"/>
      <c r="M9" s="135"/>
      <c r="O9" s="100"/>
      <c r="P9" s="108"/>
      <c r="Q9" s="108"/>
      <c r="R9" s="108"/>
      <c r="S9" s="108"/>
      <c r="T9" s="108"/>
      <c r="U9" s="126"/>
      <c r="V9" s="100"/>
      <c r="W9" s="123"/>
      <c r="X9" s="124"/>
      <c r="Y9" s="124"/>
      <c r="Z9" s="124"/>
      <c r="AA9" s="125"/>
      <c r="AB9" s="126">
        <f>'Blank Roster'!BL26</f>
        <v>0</v>
      </c>
      <c r="AC9" s="100"/>
      <c r="AD9" s="128"/>
      <c r="AE9" s="129"/>
      <c r="AF9" s="129"/>
      <c r="AG9" s="129"/>
      <c r="AH9" s="130"/>
      <c r="AJ9" s="100"/>
      <c r="AK9" s="100"/>
      <c r="AL9" s="100"/>
      <c r="AM9" s="100"/>
      <c r="AN9" s="100"/>
      <c r="AO9" s="100"/>
      <c r="AP9" s="100"/>
      <c r="AQ9" s="100"/>
    </row>
    <row r="10" spans="1:49" s="99" customFormat="1" ht="30" customHeight="1">
      <c r="A10" s="100"/>
      <c r="B10" s="123"/>
      <c r="C10" s="124"/>
      <c r="D10" s="124"/>
      <c r="E10" s="124"/>
      <c r="F10" s="125"/>
      <c r="G10" s="115">
        <f>'Blank Roster'!P26</f>
        <v>0</v>
      </c>
      <c r="H10" s="100"/>
      <c r="I10" s="135"/>
      <c r="J10" s="135"/>
      <c r="K10" s="135"/>
      <c r="L10" s="135"/>
      <c r="M10" s="135"/>
      <c r="N10" s="115"/>
      <c r="O10" s="100"/>
      <c r="P10" s="123"/>
      <c r="Q10" s="124"/>
      <c r="R10" s="124"/>
      <c r="S10" s="124"/>
      <c r="T10" s="125"/>
      <c r="U10" s="115">
        <f>'Blank Roster'!AV26</f>
        <v>0</v>
      </c>
      <c r="V10" s="100"/>
      <c r="W10" s="142"/>
      <c r="X10" s="142"/>
      <c r="Y10" s="142"/>
      <c r="Z10" s="142"/>
      <c r="AA10" s="142"/>
      <c r="AB10" s="126"/>
      <c r="AC10" s="100"/>
      <c r="AD10" s="131"/>
      <c r="AE10" s="132"/>
      <c r="AF10" s="132"/>
      <c r="AG10" s="132"/>
      <c r="AH10" s="133"/>
      <c r="AI10" s="126"/>
      <c r="AJ10" s="100"/>
      <c r="AP10" s="108"/>
      <c r="AQ10" s="100"/>
      <c r="AR10" s="123"/>
      <c r="AS10" s="124"/>
      <c r="AT10" s="124"/>
      <c r="AU10" s="124"/>
      <c r="AV10" s="125"/>
      <c r="AW10" s="99">
        <f>'Blank Roster'!DH26</f>
        <v>0</v>
      </c>
    </row>
    <row r="11" spans="1:49" s="99" customFormat="1" ht="30" customHeight="1">
      <c r="A11" s="100"/>
      <c r="B11" s="120"/>
      <c r="C11" s="129"/>
      <c r="D11" s="129"/>
      <c r="E11" s="129"/>
      <c r="F11" s="130"/>
      <c r="G11" s="108"/>
      <c r="H11" s="100"/>
      <c r="I11" s="108"/>
      <c r="J11" s="108"/>
      <c r="K11" s="108"/>
      <c r="L11" s="108"/>
      <c r="M11" s="108"/>
      <c r="N11" s="126"/>
      <c r="O11" s="100"/>
      <c r="P11" s="135"/>
      <c r="Q11" s="135"/>
      <c r="R11" s="135"/>
      <c r="S11" s="135"/>
      <c r="T11" s="135"/>
      <c r="U11" s="126"/>
      <c r="V11" s="100"/>
      <c r="W11" s="143"/>
      <c r="X11" s="143"/>
      <c r="Y11" s="143"/>
      <c r="Z11" s="143"/>
      <c r="AA11" s="143"/>
      <c r="AB11" s="126"/>
      <c r="AC11" s="100"/>
      <c r="AF11" s="108"/>
      <c r="AG11" s="108"/>
      <c r="AH11" s="108"/>
      <c r="AI11" s="126"/>
      <c r="AJ11" s="100"/>
      <c r="AP11" s="108"/>
      <c r="AQ11" s="100"/>
      <c r="AR11" s="128"/>
      <c r="AS11" s="129"/>
      <c r="AT11" s="129"/>
      <c r="AU11" s="129"/>
      <c r="AV11" s="130"/>
      <c r="AW11" s="126"/>
    </row>
    <row r="12" spans="1:49" s="99" customFormat="1" ht="30" customHeight="1">
      <c r="A12" s="100"/>
      <c r="B12" s="131"/>
      <c r="C12" s="132"/>
      <c r="D12" s="132"/>
      <c r="E12" s="132"/>
      <c r="F12" s="133"/>
      <c r="G12" s="108"/>
      <c r="H12" s="100"/>
      <c r="I12" s="120"/>
      <c r="J12" s="121"/>
      <c r="K12" s="121"/>
      <c r="L12" s="121"/>
      <c r="M12" s="122"/>
      <c r="N12" s="126">
        <f>'Blank Roster'!AF26</f>
        <v>0</v>
      </c>
      <c r="O12" s="100"/>
      <c r="P12" s="135"/>
      <c r="Q12" s="135"/>
      <c r="R12" s="135"/>
      <c r="S12" s="135"/>
      <c r="T12" s="135"/>
      <c r="U12" s="126"/>
      <c r="V12" s="100"/>
      <c r="W12" s="108"/>
      <c r="X12" s="108"/>
      <c r="Y12" s="108"/>
      <c r="Z12" s="108"/>
      <c r="AA12" s="108"/>
      <c r="AB12" s="115"/>
      <c r="AC12" s="100"/>
      <c r="AD12" s="123"/>
      <c r="AE12" s="124"/>
      <c r="AF12" s="124"/>
      <c r="AG12" s="124"/>
      <c r="AH12" s="125"/>
      <c r="AI12" s="126">
        <f>'Blank Roster'!CB26</f>
        <v>0</v>
      </c>
      <c r="AJ12" s="100"/>
      <c r="AP12" s="108"/>
      <c r="AQ12" s="100"/>
      <c r="AR12" s="131"/>
      <c r="AS12" s="132"/>
      <c r="AT12" s="132"/>
      <c r="AU12" s="132"/>
      <c r="AV12" s="133"/>
      <c r="AW12" s="126"/>
    </row>
    <row r="13" spans="1:49" s="99" customFormat="1" ht="30" customHeight="1">
      <c r="A13" s="100"/>
      <c r="F13" s="108"/>
      <c r="G13" s="108"/>
      <c r="H13" s="100"/>
      <c r="I13" s="135"/>
      <c r="J13" s="135"/>
      <c r="K13" s="135"/>
      <c r="L13" s="135"/>
      <c r="M13" s="135"/>
      <c r="O13" s="100"/>
      <c r="U13" s="126"/>
      <c r="V13" s="100"/>
      <c r="W13" s="123"/>
      <c r="X13" s="124"/>
      <c r="Y13" s="124"/>
      <c r="Z13" s="124"/>
      <c r="AA13" s="125"/>
      <c r="AB13" s="115">
        <f>'Blank Roster'!BL48</f>
        <v>0</v>
      </c>
      <c r="AC13" s="100"/>
      <c r="AD13" s="128"/>
      <c r="AE13" s="129"/>
      <c r="AF13" s="129"/>
      <c r="AG13" s="129"/>
      <c r="AH13" s="130"/>
      <c r="AI13" s="108"/>
      <c r="AJ13" s="100"/>
      <c r="AP13" s="108"/>
      <c r="AQ13" s="100"/>
      <c r="AR13" s="108"/>
      <c r="AS13" s="108"/>
      <c r="AT13" s="108"/>
      <c r="AU13" s="108"/>
      <c r="AV13" s="108"/>
      <c r="AW13" s="108"/>
    </row>
    <row r="14" spans="1:49" s="99" customFormat="1" ht="30" customHeight="1">
      <c r="A14" s="100"/>
      <c r="B14" s="123"/>
      <c r="C14" s="124"/>
      <c r="D14" s="124"/>
      <c r="E14" s="124"/>
      <c r="F14" s="125"/>
      <c r="G14" s="115">
        <f>'Blank Roster'!P48</f>
        <v>0</v>
      </c>
      <c r="H14" s="100"/>
      <c r="I14" s="135"/>
      <c r="J14" s="135"/>
      <c r="K14" s="135"/>
      <c r="L14" s="135"/>
      <c r="M14" s="135"/>
      <c r="N14" s="115"/>
      <c r="O14" s="100"/>
      <c r="P14" s="120"/>
      <c r="Q14" s="121"/>
      <c r="R14" s="121"/>
      <c r="S14" s="121"/>
      <c r="T14" s="122"/>
      <c r="U14" s="99">
        <f>'Blank Roster'!AV48</f>
        <v>0</v>
      </c>
      <c r="W14" s="142"/>
      <c r="X14" s="127"/>
      <c r="Y14" s="142"/>
      <c r="Z14" s="127"/>
      <c r="AA14" s="142"/>
      <c r="AB14" s="115"/>
      <c r="AC14" s="100"/>
      <c r="AD14" s="131"/>
      <c r="AE14" s="132"/>
      <c r="AF14" s="132"/>
      <c r="AG14" s="132"/>
      <c r="AH14" s="133"/>
      <c r="AI14" s="126"/>
      <c r="AJ14" s="100"/>
      <c r="AP14" s="108"/>
      <c r="AQ14" s="100"/>
      <c r="AR14" s="123"/>
      <c r="AS14" s="124"/>
      <c r="AT14" s="124"/>
      <c r="AU14" s="124"/>
      <c r="AV14" s="125"/>
      <c r="AW14" s="99">
        <f>'Blank Roster'!DH48</f>
        <v>0</v>
      </c>
    </row>
    <row r="15" spans="1:49" s="99" customFormat="1" ht="30" customHeight="1">
      <c r="A15" s="100"/>
      <c r="B15" s="120"/>
      <c r="C15" s="129"/>
      <c r="D15" s="129"/>
      <c r="E15" s="129"/>
      <c r="F15" s="130"/>
      <c r="G15" s="108"/>
      <c r="H15" s="100"/>
      <c r="I15" s="135"/>
      <c r="J15" s="135"/>
      <c r="K15" s="135"/>
      <c r="L15" s="135"/>
      <c r="M15" s="135"/>
      <c r="N15" s="126"/>
      <c r="O15" s="100"/>
      <c r="P15" s="120"/>
      <c r="Q15" s="129"/>
      <c r="R15" s="129"/>
      <c r="S15" s="129"/>
      <c r="T15" s="130"/>
      <c r="W15" s="143"/>
      <c r="X15" s="127"/>
      <c r="Y15" s="143"/>
      <c r="Z15" s="127"/>
      <c r="AA15" s="143"/>
      <c r="AB15" s="115"/>
      <c r="AC15" s="100"/>
      <c r="AD15" s="108"/>
      <c r="AE15" s="108"/>
      <c r="AF15" s="108"/>
      <c r="AG15" s="108"/>
      <c r="AH15" s="108"/>
      <c r="AI15" s="126"/>
      <c r="AJ15" s="100"/>
      <c r="AP15" s="108"/>
      <c r="AQ15" s="100"/>
      <c r="AR15" s="128"/>
      <c r="AS15" s="129"/>
      <c r="AT15" s="129"/>
      <c r="AU15" s="129"/>
      <c r="AV15" s="130"/>
    </row>
    <row r="16" spans="1:49" s="99" customFormat="1" ht="30" customHeight="1">
      <c r="A16" s="100"/>
      <c r="B16" s="131"/>
      <c r="C16" s="132"/>
      <c r="D16" s="132"/>
      <c r="E16" s="132"/>
      <c r="F16" s="133"/>
      <c r="G16" s="108"/>
      <c r="H16" s="100"/>
      <c r="I16" s="135"/>
      <c r="J16" s="135"/>
      <c r="K16" s="135"/>
      <c r="L16" s="135"/>
      <c r="M16" s="135"/>
      <c r="N16" s="126"/>
      <c r="O16" s="100"/>
      <c r="P16" s="131"/>
      <c r="Q16" s="132"/>
      <c r="R16" s="132"/>
      <c r="S16" s="132"/>
      <c r="T16" s="133"/>
      <c r="U16" s="126"/>
      <c r="W16" s="108"/>
      <c r="X16" s="108"/>
      <c r="Y16" s="108"/>
      <c r="Z16" s="108"/>
      <c r="AA16" s="108"/>
      <c r="AB16" s="115"/>
      <c r="AC16" s="100"/>
      <c r="AD16" s="123"/>
      <c r="AE16" s="124"/>
      <c r="AF16" s="124"/>
      <c r="AG16" s="124"/>
      <c r="AH16" s="125"/>
      <c r="AI16" s="126">
        <f>'Blank Roster'!CB48</f>
        <v>0</v>
      </c>
      <c r="AJ16" s="100"/>
      <c r="AP16" s="108"/>
      <c r="AQ16" s="100"/>
      <c r="AR16" s="131"/>
      <c r="AS16" s="132"/>
      <c r="AT16" s="132"/>
      <c r="AU16" s="132"/>
      <c r="AV16" s="133"/>
      <c r="AW16" s="100"/>
    </row>
    <row r="17" spans="1:53" s="99" customFormat="1" ht="30" customHeight="1">
      <c r="A17" s="100"/>
      <c r="F17" s="108"/>
      <c r="G17" s="108"/>
      <c r="H17" s="100"/>
      <c r="I17" s="108"/>
      <c r="J17" s="108"/>
      <c r="K17" s="108"/>
      <c r="L17" s="108"/>
      <c r="M17" s="108"/>
      <c r="N17" s="126"/>
      <c r="O17" s="100"/>
      <c r="P17" s="100"/>
      <c r="Q17" s="100"/>
      <c r="R17" s="100"/>
      <c r="S17" s="100"/>
      <c r="T17" s="100"/>
      <c r="U17" s="126"/>
      <c r="W17" s="108"/>
      <c r="X17" s="108"/>
      <c r="Y17" s="108"/>
      <c r="Z17" s="108"/>
      <c r="AA17" s="108"/>
      <c r="AB17" s="108"/>
      <c r="AC17" s="100"/>
      <c r="AD17" s="135"/>
      <c r="AE17" s="135"/>
      <c r="AF17" s="135"/>
      <c r="AG17" s="135"/>
      <c r="AH17" s="135"/>
      <c r="AI17" s="126"/>
      <c r="AJ17" s="100"/>
      <c r="AK17" s="108"/>
      <c r="AL17" s="108"/>
      <c r="AM17" s="108"/>
      <c r="AN17" s="108"/>
      <c r="AO17" s="108"/>
      <c r="AP17" s="108"/>
      <c r="AQ17" s="115"/>
      <c r="AR17" s="100"/>
      <c r="AS17" s="100"/>
      <c r="AT17" s="100"/>
      <c r="AU17" s="100"/>
      <c r="AV17" s="100"/>
      <c r="AW17" s="100"/>
    </row>
    <row r="18" spans="1:53" s="99" customFormat="1" ht="30" customHeight="1">
      <c r="A18" s="100"/>
      <c r="B18" s="136"/>
      <c r="C18" s="137" t="s">
        <v>119</v>
      </c>
      <c r="E18" s="96"/>
      <c r="F18" s="96"/>
      <c r="G18" s="105"/>
      <c r="I18" s="120"/>
      <c r="J18" s="121"/>
      <c r="K18" s="121"/>
      <c r="L18" s="121"/>
      <c r="M18" s="122"/>
      <c r="N18" s="126">
        <f>'Blank Roster'!AF48</f>
        <v>0</v>
      </c>
      <c r="P18" s="105"/>
      <c r="Q18" s="105"/>
      <c r="R18" s="105"/>
      <c r="S18" s="105"/>
      <c r="T18" s="105"/>
      <c r="U18" s="105"/>
      <c r="W18" s="105"/>
      <c r="X18" s="105"/>
      <c r="Y18" s="105"/>
      <c r="Z18" s="105"/>
      <c r="AA18" s="105"/>
      <c r="AB18" s="105"/>
      <c r="AD18" s="105"/>
      <c r="AE18" s="105"/>
      <c r="AF18" s="105"/>
      <c r="AG18" s="105"/>
      <c r="AH18" s="105"/>
      <c r="AI18" s="105"/>
      <c r="AK18" s="105"/>
      <c r="AL18" s="105"/>
      <c r="AM18" s="105"/>
      <c r="AN18" s="105"/>
      <c r="AO18" s="105"/>
      <c r="AP18" s="105"/>
      <c r="AQ18" s="115"/>
    </row>
    <row r="19" spans="1:53" s="99" customFormat="1" ht="30" customHeight="1">
      <c r="A19" s="100"/>
      <c r="B19" s="138"/>
      <c r="C19" s="137" t="s">
        <v>120</v>
      </c>
      <c r="D19" s="96"/>
      <c r="E19" s="96"/>
      <c r="F19" s="96"/>
      <c r="G19" s="105"/>
      <c r="I19" s="135"/>
      <c r="J19" s="135"/>
      <c r="K19" s="135"/>
      <c r="L19" s="135"/>
      <c r="M19" s="135"/>
      <c r="N19" s="105"/>
      <c r="P19" s="105"/>
      <c r="Q19" s="105"/>
      <c r="R19" s="105"/>
      <c r="S19" s="105"/>
      <c r="T19" s="105"/>
      <c r="U19" s="105"/>
      <c r="W19" s="105"/>
      <c r="X19" s="105"/>
      <c r="Y19" s="105"/>
      <c r="Z19" s="105"/>
      <c r="AA19" s="105"/>
      <c r="AB19" s="105"/>
      <c r="AD19" s="108"/>
      <c r="AE19" s="108"/>
      <c r="AF19" s="108"/>
      <c r="AG19" s="108"/>
      <c r="AH19" s="108"/>
      <c r="AI19" s="126"/>
      <c r="AK19" s="105"/>
      <c r="AL19" s="105"/>
      <c r="AM19" s="105"/>
      <c r="AN19" s="105"/>
      <c r="AO19" s="105"/>
      <c r="AP19" s="105"/>
      <c r="AQ19" s="115"/>
    </row>
    <row r="20" spans="1:53" s="99" customFormat="1" ht="30" customHeight="1">
      <c r="A20" s="100"/>
      <c r="B20" s="134"/>
      <c r="C20" s="137" t="s">
        <v>121</v>
      </c>
      <c r="D20" s="96"/>
      <c r="E20" s="96"/>
      <c r="F20" s="96"/>
      <c r="G20" s="105"/>
      <c r="H20" s="100"/>
      <c r="I20" s="135"/>
      <c r="J20" s="135"/>
      <c r="K20" s="135"/>
      <c r="L20" s="135"/>
      <c r="M20" s="135"/>
      <c r="N20" s="105"/>
      <c r="P20" s="105"/>
      <c r="Q20" s="105"/>
      <c r="R20" s="105"/>
      <c r="S20" s="105"/>
      <c r="T20" s="105"/>
      <c r="U20" s="105"/>
      <c r="W20" s="105"/>
      <c r="X20" s="105"/>
      <c r="Y20" s="105"/>
      <c r="Z20" s="105"/>
      <c r="AA20" s="105"/>
      <c r="AB20" s="105"/>
      <c r="AD20" s="105"/>
      <c r="AE20" s="105"/>
      <c r="AF20" s="105"/>
      <c r="AG20" s="105"/>
      <c r="AH20" s="105"/>
      <c r="AI20" s="105"/>
      <c r="AK20" s="105"/>
      <c r="AL20" s="105"/>
      <c r="AM20" s="105"/>
      <c r="AN20" s="105"/>
      <c r="AO20" s="105"/>
      <c r="AP20" s="105"/>
      <c r="AQ20" s="115"/>
    </row>
    <row r="21" spans="1:53" s="99" customFormat="1" ht="30" customHeight="1">
      <c r="A21" s="100"/>
      <c r="B21" s="140"/>
      <c r="C21" s="137" t="s">
        <v>122</v>
      </c>
      <c r="E21" s="96"/>
      <c r="F21" s="96"/>
      <c r="G21" s="105"/>
      <c r="H21" s="100"/>
      <c r="I21" s="108"/>
      <c r="J21" s="108"/>
      <c r="K21" s="108"/>
      <c r="L21" s="108"/>
      <c r="M21" s="108"/>
      <c r="N21" s="105"/>
      <c r="O21" s="115"/>
      <c r="P21" s="105"/>
      <c r="Q21" s="105"/>
      <c r="R21" s="105"/>
      <c r="S21" s="105"/>
      <c r="T21" s="105"/>
      <c r="U21" s="105"/>
      <c r="W21" s="105"/>
      <c r="X21" s="105"/>
      <c r="Y21" s="105"/>
      <c r="Z21" s="105"/>
      <c r="AA21" s="105"/>
      <c r="AB21" s="105"/>
      <c r="AD21" s="105"/>
      <c r="AE21" s="105"/>
      <c r="AF21" s="105"/>
      <c r="AG21" s="105"/>
      <c r="AH21" s="105"/>
      <c r="AI21" s="105"/>
      <c r="AK21" s="105"/>
      <c r="AL21" s="105"/>
      <c r="AM21" s="105"/>
      <c r="AN21" s="105"/>
      <c r="AO21" s="105"/>
      <c r="AP21" s="105"/>
    </row>
    <row r="22" spans="1:53" s="96" customFormat="1" ht="30" customHeight="1">
      <c r="A22" s="98"/>
      <c r="B22" s="141"/>
      <c r="C22" s="137" t="s">
        <v>123</v>
      </c>
      <c r="D22" s="99"/>
      <c r="E22" s="99"/>
      <c r="F22" s="99"/>
      <c r="G22" s="105"/>
      <c r="H22" s="100"/>
      <c r="I22" s="120"/>
      <c r="J22" s="121"/>
      <c r="K22" s="121"/>
      <c r="L22" s="121"/>
      <c r="M22" s="122"/>
      <c r="N22" s="105">
        <f>'Blank Roster'!AF70</f>
        <v>0</v>
      </c>
      <c r="O22" s="115"/>
      <c r="P22" s="105"/>
      <c r="Q22" s="105"/>
      <c r="R22" s="105"/>
      <c r="S22" s="105"/>
      <c r="T22" s="105"/>
      <c r="U22" s="105"/>
      <c r="V22" s="99"/>
      <c r="W22" s="105"/>
      <c r="X22" s="105"/>
      <c r="Y22" s="105"/>
      <c r="Z22" s="105"/>
      <c r="AA22" s="105"/>
      <c r="AB22" s="105"/>
      <c r="AC22" s="100"/>
      <c r="AD22" s="108"/>
      <c r="AE22" s="108"/>
      <c r="AF22" s="108"/>
      <c r="AG22" s="108"/>
      <c r="AH22" s="108"/>
      <c r="AI22" s="108"/>
      <c r="AJ22" s="99"/>
      <c r="AK22" s="105"/>
      <c r="AL22" s="105"/>
      <c r="AM22" s="105"/>
      <c r="AN22" s="105"/>
      <c r="AO22" s="105"/>
      <c r="AP22" s="105"/>
      <c r="AQ22" s="99"/>
      <c r="AR22" s="99"/>
      <c r="AS22" s="99"/>
      <c r="AT22" s="99"/>
      <c r="AU22" s="99"/>
      <c r="AV22" s="99"/>
      <c r="AW22" s="99"/>
      <c r="AX22" s="99"/>
      <c r="AY22" s="99"/>
      <c r="AZ22" s="99"/>
      <c r="BA22" s="99"/>
    </row>
    <row r="23" spans="1:53" s="96" customFormat="1" ht="30" customHeight="1">
      <c r="A23" s="98"/>
      <c r="D23" s="99"/>
      <c r="E23" s="108"/>
      <c r="F23" s="108"/>
      <c r="G23" s="105"/>
      <c r="H23" s="100"/>
      <c r="I23" s="135"/>
      <c r="J23" s="135"/>
      <c r="K23" s="135"/>
      <c r="L23" s="135"/>
      <c r="M23" s="135"/>
      <c r="N23" s="105"/>
      <c r="O23" s="115"/>
      <c r="P23" s="105"/>
      <c r="Q23" s="105"/>
      <c r="R23" s="105"/>
      <c r="S23" s="105"/>
      <c r="T23" s="105"/>
      <c r="U23" s="105"/>
      <c r="W23" s="105"/>
      <c r="X23" s="105"/>
      <c r="Y23" s="105"/>
      <c r="Z23" s="105"/>
      <c r="AA23" s="105"/>
      <c r="AB23" s="105"/>
      <c r="AC23" s="100"/>
      <c r="AI23" s="108"/>
      <c r="AK23" s="105"/>
      <c r="AL23" s="105"/>
      <c r="AM23" s="105"/>
      <c r="AN23" s="105"/>
      <c r="AO23" s="105"/>
      <c r="AP23" s="105"/>
      <c r="AR23" s="99"/>
      <c r="AS23" s="99"/>
      <c r="AT23" s="99"/>
      <c r="AU23" s="99"/>
      <c r="AV23" s="99"/>
      <c r="AW23" s="99"/>
      <c r="AX23" s="99"/>
      <c r="AY23" s="99"/>
      <c r="AZ23" s="99"/>
      <c r="BA23" s="99"/>
    </row>
    <row r="24" spans="1:53" s="96" customFormat="1" ht="30" customHeight="1">
      <c r="A24" s="98"/>
      <c r="B24" s="108"/>
      <c r="C24" s="108"/>
      <c r="D24" s="108"/>
      <c r="E24" s="108"/>
      <c r="F24" s="108"/>
      <c r="G24" s="105"/>
      <c r="H24" s="100"/>
      <c r="I24" s="135"/>
      <c r="J24" s="135"/>
      <c r="K24" s="135"/>
      <c r="L24" s="135"/>
      <c r="M24" s="135"/>
      <c r="N24" s="105"/>
      <c r="O24" s="115"/>
      <c r="P24" s="105"/>
      <c r="Q24" s="105"/>
      <c r="R24" s="105"/>
      <c r="S24" s="105"/>
      <c r="T24" s="105"/>
      <c r="U24" s="105"/>
      <c r="V24" s="100"/>
      <c r="W24" s="105"/>
      <c r="X24" s="105"/>
      <c r="Y24" s="105"/>
      <c r="Z24" s="105"/>
      <c r="AA24" s="105"/>
      <c r="AB24" s="105"/>
      <c r="AC24" s="111"/>
      <c r="AI24" s="108"/>
      <c r="AK24" s="105"/>
      <c r="AL24" s="105"/>
      <c r="AM24" s="105"/>
      <c r="AN24" s="105"/>
      <c r="AO24" s="105"/>
      <c r="AP24" s="105"/>
      <c r="AR24" s="99"/>
      <c r="AS24" s="99"/>
      <c r="AT24" s="99"/>
      <c r="AU24" s="99"/>
      <c r="AV24" s="99"/>
      <c r="AW24" s="99"/>
      <c r="AX24" s="99"/>
      <c r="AY24" s="99"/>
      <c r="AZ24" s="99"/>
      <c r="BA24" s="99"/>
    </row>
    <row r="25" spans="1:53" s="96" customFormat="1" ht="30" customHeight="1">
      <c r="A25" s="139"/>
      <c r="B25" s="105"/>
      <c r="C25" s="105"/>
      <c r="D25" s="105"/>
      <c r="E25" s="105"/>
      <c r="F25" s="105"/>
      <c r="G25" s="105"/>
      <c r="H25" s="100"/>
      <c r="I25" s="108"/>
      <c r="J25" s="108"/>
      <c r="K25" s="108"/>
      <c r="L25" s="108"/>
      <c r="M25" s="108"/>
      <c r="N25" s="105"/>
      <c r="O25" s="115"/>
      <c r="P25" s="105"/>
      <c r="Q25" s="105"/>
      <c r="R25" s="105"/>
      <c r="S25" s="105"/>
      <c r="T25" s="105"/>
      <c r="U25" s="105"/>
      <c r="V25" s="100"/>
      <c r="W25" s="105"/>
      <c r="X25" s="105"/>
      <c r="Y25" s="105"/>
      <c r="Z25" s="105"/>
      <c r="AA25" s="105"/>
      <c r="AB25" s="105"/>
      <c r="AC25" s="111"/>
      <c r="AK25" s="105"/>
      <c r="AL25" s="105"/>
      <c r="AM25" s="105"/>
      <c r="AN25" s="105"/>
      <c r="AO25" s="105"/>
      <c r="AP25" s="105"/>
      <c r="AR25" s="99"/>
      <c r="AS25" s="99"/>
      <c r="AT25" s="99"/>
      <c r="AU25" s="99"/>
      <c r="AV25" s="99"/>
      <c r="AW25" s="99"/>
      <c r="AX25" s="99"/>
      <c r="AY25" s="99"/>
      <c r="AZ25" s="99"/>
      <c r="BA25" s="99"/>
    </row>
    <row r="26" spans="1:53" s="96" customFormat="1" ht="30" customHeight="1">
      <c r="A26" s="139"/>
      <c r="B26" s="105"/>
      <c r="C26" s="105"/>
      <c r="D26" s="105"/>
      <c r="E26" s="105"/>
      <c r="F26" s="105"/>
      <c r="G26" s="105"/>
      <c r="H26" s="100"/>
      <c r="I26" s="123"/>
      <c r="J26" s="124"/>
      <c r="K26" s="124"/>
      <c r="L26" s="124"/>
      <c r="M26" s="125"/>
      <c r="N26" s="105">
        <f>'Blank Roster'!AF92</f>
        <v>0</v>
      </c>
      <c r="O26" s="115"/>
      <c r="P26" s="105"/>
      <c r="Q26" s="105"/>
      <c r="R26" s="105"/>
      <c r="S26" s="105"/>
      <c r="T26" s="105"/>
      <c r="U26" s="105"/>
      <c r="V26" s="100"/>
      <c r="W26" s="105"/>
      <c r="X26" s="105"/>
      <c r="Y26" s="105"/>
      <c r="Z26" s="105"/>
      <c r="AA26" s="105"/>
      <c r="AB26" s="105"/>
      <c r="AC26" s="111"/>
      <c r="AK26" s="105"/>
      <c r="AL26" s="105"/>
      <c r="AM26" s="105"/>
      <c r="AN26" s="105"/>
      <c r="AO26" s="105"/>
      <c r="AP26" s="105"/>
      <c r="AR26" s="99"/>
      <c r="AS26" s="99"/>
      <c r="AT26" s="99"/>
      <c r="AU26" s="99"/>
      <c r="AV26" s="99"/>
      <c r="AW26" s="99"/>
      <c r="AX26" s="99"/>
      <c r="AY26" s="99"/>
      <c r="AZ26" s="99"/>
      <c r="BA26" s="99"/>
    </row>
    <row r="27" spans="1:53" s="99" customFormat="1" ht="30" customHeight="1">
      <c r="A27" s="139"/>
      <c r="B27" s="105"/>
      <c r="C27" s="105"/>
      <c r="D27" s="105"/>
      <c r="E27" s="105"/>
      <c r="F27" s="105"/>
      <c r="G27" s="105"/>
      <c r="H27" s="100"/>
      <c r="I27" s="135"/>
      <c r="J27" s="135"/>
      <c r="K27" s="135"/>
      <c r="L27" s="135"/>
      <c r="M27" s="135"/>
      <c r="N27" s="105"/>
      <c r="O27" s="115"/>
      <c r="P27" s="105"/>
      <c r="Q27" s="105"/>
      <c r="R27" s="105"/>
      <c r="S27" s="105"/>
      <c r="T27" s="105"/>
      <c r="U27" s="105"/>
      <c r="V27" s="100"/>
      <c r="W27" s="105"/>
      <c r="X27" s="105"/>
      <c r="Y27" s="105"/>
      <c r="Z27" s="105"/>
      <c r="AA27" s="105"/>
      <c r="AB27" s="105"/>
      <c r="AC27" s="111"/>
      <c r="AJ27" s="100"/>
      <c r="AK27" s="105"/>
      <c r="AL27" s="105"/>
      <c r="AM27" s="105"/>
      <c r="AN27" s="105"/>
      <c r="AO27" s="105"/>
      <c r="AP27" s="105"/>
      <c r="AQ27" s="100"/>
    </row>
    <row r="28" spans="1:53" s="96" customFormat="1" ht="30" customHeight="1">
      <c r="A28" s="139"/>
      <c r="B28" s="105"/>
      <c r="C28" s="105"/>
      <c r="D28" s="105"/>
      <c r="E28" s="105"/>
      <c r="F28" s="105"/>
      <c r="G28" s="105"/>
      <c r="H28" s="100"/>
      <c r="I28" s="108"/>
      <c r="J28" s="108"/>
      <c r="K28" s="108"/>
      <c r="L28" s="108"/>
      <c r="M28" s="108"/>
      <c r="N28" s="105"/>
      <c r="O28" s="115"/>
      <c r="P28" s="105"/>
      <c r="Q28" s="105"/>
      <c r="R28" s="105"/>
      <c r="S28" s="105"/>
      <c r="T28" s="105"/>
      <c r="U28" s="105"/>
      <c r="V28" s="98"/>
      <c r="W28" s="105"/>
      <c r="X28" s="105"/>
      <c r="Y28" s="105"/>
      <c r="Z28" s="105"/>
      <c r="AA28" s="105"/>
      <c r="AB28" s="105"/>
      <c r="AC28" s="111"/>
      <c r="AI28" s="108"/>
      <c r="AJ28" s="98"/>
      <c r="AK28" s="105"/>
      <c r="AL28" s="105"/>
      <c r="AM28" s="105"/>
      <c r="AN28" s="105"/>
      <c r="AO28" s="105"/>
      <c r="AP28" s="105"/>
      <c r="AQ28" s="98"/>
      <c r="AR28" s="99"/>
      <c r="AS28" s="99"/>
      <c r="AT28" s="99"/>
      <c r="AU28" s="99"/>
      <c r="AV28" s="99"/>
      <c r="AW28" s="99"/>
      <c r="AX28" s="99"/>
      <c r="AY28" s="99"/>
      <c r="AZ28" s="99"/>
      <c r="BA28" s="99"/>
    </row>
    <row r="29" spans="1:53" s="96" customFormat="1" ht="30" customHeight="1">
      <c r="A29" s="139"/>
      <c r="B29" s="105"/>
      <c r="C29" s="105"/>
      <c r="D29" s="105"/>
      <c r="E29" s="105"/>
      <c r="F29" s="105"/>
      <c r="G29" s="105"/>
      <c r="H29" s="100"/>
      <c r="I29" s="123"/>
      <c r="J29" s="124"/>
      <c r="K29" s="124"/>
      <c r="L29" s="124"/>
      <c r="M29" s="125"/>
      <c r="N29" s="105">
        <f>'Blank Roster'!AF114</f>
        <v>0</v>
      </c>
      <c r="O29" s="115"/>
      <c r="P29" s="105"/>
      <c r="Q29" s="105"/>
      <c r="R29" s="105"/>
      <c r="S29" s="105"/>
      <c r="T29" s="105"/>
      <c r="U29" s="105"/>
      <c r="V29" s="98"/>
      <c r="W29" s="105"/>
      <c r="X29" s="105"/>
      <c r="Y29" s="105"/>
      <c r="Z29" s="105"/>
      <c r="AA29" s="105"/>
      <c r="AB29" s="105"/>
      <c r="AC29" s="111"/>
      <c r="AI29" s="108"/>
      <c r="AJ29" s="98"/>
      <c r="AK29" s="105"/>
      <c r="AL29" s="105"/>
      <c r="AM29" s="105"/>
      <c r="AN29" s="105"/>
      <c r="AO29" s="105"/>
      <c r="AP29" s="105"/>
      <c r="AQ29" s="98"/>
      <c r="AR29" s="99"/>
      <c r="AS29" s="99"/>
      <c r="AT29" s="99"/>
      <c r="AU29" s="99"/>
      <c r="AV29" s="99"/>
      <c r="AW29" s="99"/>
      <c r="AZ29" s="99"/>
      <c r="BA29" s="99"/>
    </row>
    <row r="30" spans="1:53" s="96" customFormat="1" ht="30" customHeight="1">
      <c r="A30" s="139"/>
      <c r="B30" s="105"/>
      <c r="C30" s="105"/>
      <c r="D30" s="105"/>
      <c r="E30" s="105"/>
      <c r="F30" s="105"/>
      <c r="G30" s="105"/>
      <c r="H30" s="105"/>
      <c r="I30" s="135"/>
      <c r="J30" s="135"/>
      <c r="K30" s="135"/>
      <c r="L30" s="135"/>
      <c r="M30" s="135"/>
      <c r="N30" s="105"/>
      <c r="O30" s="115"/>
      <c r="P30" s="105"/>
      <c r="Q30" s="105"/>
      <c r="R30" s="105"/>
      <c r="S30" s="105"/>
      <c r="T30" s="105"/>
      <c r="U30" s="105"/>
      <c r="V30" s="98"/>
      <c r="W30" s="105"/>
      <c r="X30" s="105"/>
      <c r="Y30" s="105"/>
      <c r="Z30" s="105"/>
      <c r="AA30" s="105"/>
      <c r="AB30" s="105"/>
      <c r="AC30" s="111"/>
      <c r="AD30" s="108"/>
      <c r="AE30" s="108"/>
      <c r="AF30" s="108"/>
      <c r="AG30" s="108"/>
      <c r="AH30" s="108"/>
      <c r="AI30" s="108"/>
      <c r="AJ30" s="98"/>
      <c r="AK30" s="105"/>
      <c r="AL30" s="105"/>
      <c r="AM30" s="105"/>
      <c r="AN30" s="105"/>
      <c r="AO30" s="105"/>
      <c r="AP30" s="105"/>
      <c r="AQ30" s="98"/>
      <c r="AR30" s="99"/>
      <c r="AS30" s="99"/>
      <c r="AT30" s="99"/>
      <c r="AU30" s="99"/>
      <c r="AV30" s="99"/>
      <c r="AW30" s="99"/>
    </row>
    <row r="31" spans="1:53" s="96" customFormat="1" ht="30" customHeight="1">
      <c r="A31" s="139"/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15"/>
      <c r="P31" s="105"/>
      <c r="Q31" s="105"/>
      <c r="R31" s="105"/>
      <c r="S31" s="105"/>
      <c r="T31" s="105"/>
      <c r="U31" s="105"/>
      <c r="V31" s="98"/>
      <c r="W31" s="105"/>
      <c r="X31" s="105"/>
      <c r="Y31" s="105"/>
      <c r="Z31" s="105"/>
      <c r="AA31" s="105"/>
      <c r="AB31" s="105"/>
      <c r="AC31" s="111"/>
      <c r="AD31" s="108"/>
      <c r="AE31" s="108"/>
      <c r="AF31" s="108"/>
      <c r="AG31" s="108"/>
      <c r="AH31" s="108"/>
      <c r="AI31" s="108"/>
      <c r="AJ31" s="98"/>
      <c r="AK31" s="108"/>
      <c r="AL31" s="108"/>
      <c r="AM31" s="108"/>
      <c r="AN31" s="108"/>
      <c r="AO31" s="108"/>
      <c r="AP31" s="108"/>
      <c r="AQ31" s="98"/>
      <c r="AR31" s="99"/>
      <c r="AS31" s="99"/>
      <c r="AT31" s="99"/>
      <c r="AU31" s="99"/>
      <c r="AV31" s="99"/>
      <c r="AW31" s="99"/>
    </row>
    <row r="32" spans="1:53" s="96" customFormat="1" ht="30" customHeight="1">
      <c r="A32" s="139"/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P32" s="105"/>
      <c r="Q32" s="105"/>
      <c r="R32" s="105"/>
      <c r="S32" s="105"/>
      <c r="T32" s="105"/>
      <c r="U32" s="105"/>
      <c r="V32" s="98"/>
      <c r="W32" s="105"/>
      <c r="X32" s="105"/>
      <c r="Y32" s="105"/>
      <c r="Z32" s="105"/>
      <c r="AA32" s="105"/>
      <c r="AB32" s="105"/>
      <c r="AC32" s="111"/>
      <c r="AD32" s="108"/>
      <c r="AE32" s="108"/>
      <c r="AF32" s="108"/>
      <c r="AG32" s="108"/>
      <c r="AH32" s="108"/>
      <c r="AI32" s="108"/>
      <c r="AJ32" s="98"/>
      <c r="AK32" s="108"/>
      <c r="AL32" s="108"/>
      <c r="AM32" s="108"/>
      <c r="AN32" s="108"/>
      <c r="AO32" s="108"/>
      <c r="AP32" s="108"/>
      <c r="AQ32" s="98"/>
      <c r="AR32" s="99"/>
      <c r="AS32" s="99"/>
      <c r="AT32" s="99"/>
      <c r="AU32" s="99"/>
      <c r="AV32" s="99"/>
      <c r="AW32" s="99"/>
    </row>
    <row r="33" spans="1:53" s="96" customFormat="1" ht="30" customHeight="1">
      <c r="A33" s="139"/>
      <c r="B33" s="105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7"/>
      <c r="P33" s="105"/>
      <c r="Q33" s="105"/>
      <c r="R33" s="105"/>
      <c r="S33" s="105"/>
      <c r="T33" s="105"/>
      <c r="U33" s="105"/>
      <c r="V33" s="98"/>
      <c r="W33" s="105"/>
      <c r="X33" s="105"/>
      <c r="Y33" s="105"/>
      <c r="Z33" s="105"/>
      <c r="AA33" s="105"/>
      <c r="AB33" s="105"/>
      <c r="AC33" s="111"/>
      <c r="AD33" s="108"/>
      <c r="AE33" s="108"/>
      <c r="AF33" s="108"/>
      <c r="AG33" s="108"/>
      <c r="AH33" s="108"/>
      <c r="AI33" s="108"/>
      <c r="AJ33" s="98"/>
      <c r="AK33" s="108"/>
      <c r="AL33" s="108"/>
      <c r="AM33" s="108"/>
      <c r="AN33" s="108"/>
      <c r="AO33" s="108"/>
      <c r="AP33" s="108"/>
      <c r="AQ33" s="98"/>
      <c r="AR33" s="99"/>
      <c r="AS33" s="99"/>
      <c r="AT33" s="99"/>
      <c r="AU33" s="99"/>
      <c r="AV33" s="99"/>
      <c r="AW33" s="99"/>
    </row>
    <row r="34" spans="1:53" ht="30" customHeight="1">
      <c r="C34" s="105"/>
      <c r="H34" s="105"/>
      <c r="I34" s="105"/>
      <c r="J34" s="105"/>
      <c r="K34" s="105"/>
      <c r="L34" s="105"/>
      <c r="M34" s="105"/>
      <c r="N34" s="111"/>
      <c r="W34" s="105"/>
      <c r="X34" s="105"/>
      <c r="Y34" s="105"/>
      <c r="Z34" s="105"/>
      <c r="AA34" s="105"/>
      <c r="AB34" s="105"/>
      <c r="AR34" s="99"/>
      <c r="AS34" s="99"/>
      <c r="AT34" s="99"/>
      <c r="AU34" s="99"/>
      <c r="AV34" s="99"/>
      <c r="AW34" s="99"/>
      <c r="AX34" s="99"/>
      <c r="AY34" s="99"/>
      <c r="AZ34" s="96"/>
      <c r="BA34" s="96"/>
    </row>
    <row r="35" spans="1:53" ht="30" customHeight="1">
      <c r="C35" s="105"/>
      <c r="H35" s="105"/>
      <c r="I35" s="105"/>
      <c r="J35" s="105"/>
      <c r="K35" s="105"/>
      <c r="L35" s="105"/>
      <c r="M35" s="105"/>
      <c r="N35" s="111"/>
      <c r="W35" s="105"/>
      <c r="X35" s="105"/>
      <c r="Y35" s="105"/>
      <c r="Z35" s="105"/>
      <c r="AA35" s="105"/>
      <c r="AB35" s="105"/>
      <c r="AR35" s="99"/>
      <c r="AS35" s="99"/>
      <c r="AT35" s="99"/>
      <c r="AU35" s="99"/>
      <c r="AV35" s="99"/>
      <c r="AW35" s="99"/>
      <c r="AX35" s="96"/>
      <c r="AY35" s="96"/>
      <c r="AZ35" s="99"/>
      <c r="BA35" s="99"/>
    </row>
    <row r="36" spans="1:53" ht="30" customHeight="1">
      <c r="C36" s="105"/>
      <c r="H36" s="105"/>
      <c r="I36" s="105"/>
      <c r="J36" s="105"/>
      <c r="K36" s="105"/>
      <c r="L36" s="105"/>
      <c r="M36" s="105"/>
      <c r="N36" s="111"/>
      <c r="W36" s="105"/>
      <c r="X36" s="105"/>
      <c r="Y36" s="105"/>
      <c r="Z36" s="105"/>
      <c r="AA36" s="105"/>
      <c r="AB36" s="105"/>
      <c r="AR36" s="99"/>
      <c r="AS36" s="99"/>
      <c r="AT36" s="99"/>
      <c r="AU36" s="99"/>
      <c r="AV36" s="99"/>
      <c r="AW36" s="99"/>
      <c r="AX36" s="96"/>
      <c r="AY36" s="96"/>
      <c r="AZ36" s="96"/>
      <c r="BA36" s="96"/>
    </row>
    <row r="37" spans="1:53" ht="30" customHeight="1">
      <c r="C37" s="105"/>
      <c r="H37" s="105"/>
      <c r="I37" s="105"/>
      <c r="J37" s="105"/>
      <c r="K37" s="105"/>
      <c r="L37" s="105"/>
      <c r="M37" s="105"/>
      <c r="N37" s="111"/>
      <c r="W37" s="105"/>
      <c r="X37" s="105"/>
      <c r="Y37" s="105"/>
      <c r="Z37" s="105"/>
      <c r="AA37" s="105"/>
      <c r="AB37" s="105"/>
      <c r="AR37" s="99"/>
      <c r="AS37" s="99"/>
      <c r="AT37" s="99"/>
      <c r="AU37" s="99"/>
      <c r="AV37" s="99"/>
      <c r="AW37" s="99"/>
      <c r="AX37" s="96"/>
      <c r="AY37" s="96"/>
      <c r="AZ37" s="96"/>
      <c r="BA37" s="96"/>
    </row>
    <row r="38" spans="1:53" ht="30" customHeight="1">
      <c r="C38" s="105"/>
      <c r="H38" s="105"/>
      <c r="I38" s="105"/>
      <c r="J38" s="105"/>
      <c r="K38" s="105"/>
      <c r="L38" s="105"/>
      <c r="M38" s="105"/>
      <c r="N38" s="111"/>
      <c r="W38" s="105"/>
      <c r="X38" s="105"/>
      <c r="Y38" s="105"/>
      <c r="Z38" s="105"/>
      <c r="AA38" s="105"/>
      <c r="AB38" s="105"/>
      <c r="AR38" s="99"/>
      <c r="AS38" s="99"/>
      <c r="AT38" s="99"/>
      <c r="AU38" s="99"/>
      <c r="AV38" s="99"/>
      <c r="AW38" s="99"/>
      <c r="AX38" s="96"/>
      <c r="AY38" s="96"/>
      <c r="AZ38" s="96"/>
      <c r="BA38" s="96"/>
    </row>
    <row r="39" spans="1:53" ht="30" customHeight="1">
      <c r="C39" s="105"/>
      <c r="H39" s="105"/>
      <c r="I39" s="105"/>
      <c r="J39" s="105"/>
      <c r="K39" s="105"/>
      <c r="L39" s="105"/>
      <c r="M39" s="105"/>
      <c r="W39" s="105"/>
      <c r="X39" s="105"/>
      <c r="Y39" s="105"/>
      <c r="Z39" s="105"/>
      <c r="AA39" s="105"/>
      <c r="AB39" s="105"/>
      <c r="AR39" s="99"/>
      <c r="AS39" s="99"/>
      <c r="AT39" s="99"/>
      <c r="AU39" s="99"/>
      <c r="AV39" s="99"/>
      <c r="AW39" s="99"/>
      <c r="AX39" s="96"/>
      <c r="AY39" s="96"/>
      <c r="AZ39" s="96"/>
      <c r="BA39" s="96"/>
    </row>
    <row r="40" spans="1:53" ht="30" customHeight="1">
      <c r="C40" s="105"/>
      <c r="H40" s="105"/>
      <c r="I40" s="105"/>
      <c r="J40" s="105"/>
      <c r="K40" s="105"/>
      <c r="L40" s="105"/>
      <c r="M40" s="105"/>
      <c r="V40" s="108"/>
      <c r="AC40" s="108"/>
      <c r="AR40" s="99"/>
      <c r="AS40" s="99"/>
      <c r="AT40" s="99"/>
      <c r="AU40" s="99"/>
      <c r="AV40" s="99"/>
      <c r="AW40" s="99"/>
      <c r="AX40" s="96"/>
      <c r="AY40" s="96"/>
      <c r="AZ40" s="96"/>
      <c r="BA40" s="96"/>
    </row>
    <row r="41" spans="1:53" ht="30" customHeight="1">
      <c r="C41" s="105"/>
      <c r="H41" s="105"/>
      <c r="I41" s="105"/>
      <c r="J41" s="105"/>
      <c r="K41" s="105"/>
      <c r="L41" s="105"/>
      <c r="M41" s="105"/>
      <c r="V41" s="108"/>
      <c r="AC41" s="108"/>
      <c r="AR41" s="99"/>
      <c r="AS41" s="99"/>
      <c r="AT41" s="99"/>
      <c r="AU41" s="99"/>
      <c r="AV41" s="99"/>
      <c r="AW41" s="99"/>
      <c r="AZ41" s="96"/>
      <c r="BA41" s="96"/>
    </row>
    <row r="42" spans="1:53" ht="30" customHeight="1">
      <c r="I42" s="105"/>
      <c r="J42" s="105"/>
      <c r="K42" s="105"/>
      <c r="L42" s="105"/>
      <c r="M42" s="105"/>
      <c r="V42" s="108"/>
      <c r="AC42" s="108"/>
      <c r="AR42" s="99"/>
      <c r="AS42" s="99"/>
      <c r="AT42" s="99"/>
      <c r="AU42" s="99"/>
      <c r="AV42" s="99"/>
      <c r="AW42" s="99"/>
    </row>
    <row r="43" spans="1:53" ht="30" customHeight="1">
      <c r="I43" s="105"/>
      <c r="J43" s="106"/>
      <c r="K43" s="99"/>
      <c r="L43" s="105"/>
      <c r="M43" s="105"/>
      <c r="AB43" s="126"/>
      <c r="AR43" s="99"/>
      <c r="AS43" s="99"/>
      <c r="AT43" s="99"/>
      <c r="AU43" s="99"/>
      <c r="AV43" s="99"/>
      <c r="AW43" s="99"/>
    </row>
    <row r="44" spans="1:53" ht="30" customHeight="1">
      <c r="I44" s="105"/>
      <c r="J44" s="106"/>
      <c r="K44" s="99"/>
      <c r="L44" s="105"/>
      <c r="M44" s="105"/>
      <c r="AB44" s="126"/>
      <c r="AR44" s="99"/>
      <c r="AS44" s="99"/>
      <c r="AT44" s="99"/>
      <c r="AU44" s="99"/>
      <c r="AV44" s="99"/>
      <c r="AW44" s="99"/>
    </row>
    <row r="45" spans="1:53" ht="30" customHeight="1">
      <c r="G45" s="96"/>
      <c r="I45" s="105"/>
      <c r="J45" s="106"/>
      <c r="K45" s="99"/>
      <c r="L45" s="105"/>
      <c r="M45" s="105"/>
      <c r="O45" s="111"/>
      <c r="AB45" s="126"/>
      <c r="AR45" s="99"/>
      <c r="AS45" s="99"/>
      <c r="AT45" s="99"/>
      <c r="AU45" s="99"/>
      <c r="AV45" s="99"/>
      <c r="AW45" s="99"/>
    </row>
    <row r="46" spans="1:53" ht="30" customHeight="1">
      <c r="G46" s="99"/>
      <c r="L46" s="96"/>
      <c r="M46" s="108"/>
      <c r="O46" s="111"/>
      <c r="AR46" s="99"/>
      <c r="AS46" s="99"/>
      <c r="AT46" s="99"/>
      <c r="AU46" s="99"/>
      <c r="AV46" s="99"/>
      <c r="AW46" s="99"/>
    </row>
    <row r="47" spans="1:53" ht="30" customHeight="1">
      <c r="G47" s="96"/>
      <c r="L47" s="96"/>
      <c r="M47" s="96"/>
      <c r="O47" s="111"/>
      <c r="AR47" s="99"/>
      <c r="AS47" s="99"/>
      <c r="AT47" s="99"/>
      <c r="AU47" s="99"/>
      <c r="AV47" s="99"/>
      <c r="AW47" s="99"/>
    </row>
    <row r="48" spans="1:53" ht="30" customHeight="1">
      <c r="L48" s="96"/>
      <c r="M48" s="96"/>
      <c r="O48" s="111"/>
    </row>
    <row r="49" spans="7:15" ht="30" customHeight="1">
      <c r="G49" s="96"/>
      <c r="L49" s="105"/>
      <c r="M49" s="105"/>
      <c r="O49" s="111"/>
    </row>
    <row r="50" spans="7:15" ht="30" customHeight="1">
      <c r="G50" s="96"/>
      <c r="L50" s="105"/>
      <c r="M50" s="105"/>
    </row>
    <row r="51" spans="7:15" ht="30" customHeight="1">
      <c r="L51" s="105"/>
      <c r="M51" s="105"/>
    </row>
    <row r="52" spans="7:15" ht="30" customHeight="1">
      <c r="H52" s="111"/>
      <c r="I52" s="105"/>
      <c r="J52" s="106"/>
      <c r="K52" s="105"/>
    </row>
    <row r="53" spans="7:15" ht="30" customHeight="1">
      <c r="H53" s="111"/>
      <c r="I53" s="105"/>
      <c r="J53" s="106"/>
      <c r="K53" s="105"/>
    </row>
    <row r="54" spans="7:15" ht="30" customHeight="1">
      <c r="H54" s="111"/>
      <c r="I54" s="105"/>
      <c r="J54" s="106"/>
      <c r="K54" s="105"/>
    </row>
    <row r="55" spans="7:15" ht="30" customHeight="1">
      <c r="H55" s="111"/>
      <c r="I55" s="105"/>
      <c r="J55" s="106"/>
      <c r="K55" s="105"/>
    </row>
    <row r="56" spans="7:15" ht="30" customHeight="1">
      <c r="H56" s="111"/>
      <c r="I56" s="105"/>
      <c r="J56" s="106"/>
      <c r="K56" s="105"/>
    </row>
    <row r="57" spans="7:15" ht="30" customHeight="1">
      <c r="I57" s="105"/>
      <c r="J57" s="106"/>
      <c r="K57" s="105"/>
    </row>
    <row r="58" spans="7:15" ht="30" customHeight="1">
      <c r="I58" s="105"/>
      <c r="J58" s="106"/>
      <c r="K58" s="105"/>
    </row>
    <row r="59" spans="7:15" ht="30" customHeight="1">
      <c r="I59" s="105"/>
      <c r="J59" s="106"/>
      <c r="K59" s="105"/>
    </row>
    <row r="60" spans="7:15" ht="30" customHeight="1">
      <c r="I60" s="111"/>
      <c r="J60" s="111"/>
    </row>
    <row r="61" spans="7:15" ht="30" customHeight="1">
      <c r="I61" s="111"/>
      <c r="J61" s="111"/>
    </row>
    <row r="62" spans="7:15" ht="30" customHeight="1">
      <c r="I62" s="111"/>
      <c r="J62" s="111"/>
    </row>
  </sheetData>
  <mergeCells count="49">
    <mergeCell ref="I22:M22"/>
    <mergeCell ref="I29:M29"/>
    <mergeCell ref="AR14:AV14"/>
    <mergeCell ref="B15:F16"/>
    <mergeCell ref="AR15:AV16"/>
    <mergeCell ref="I26:M26"/>
    <mergeCell ref="AD16:AH16"/>
    <mergeCell ref="W9:AA9"/>
    <mergeCell ref="AD13:AH14"/>
    <mergeCell ref="B14:F14"/>
    <mergeCell ref="P10:T10"/>
    <mergeCell ref="W10:W11"/>
    <mergeCell ref="X10:X11"/>
    <mergeCell ref="Y10:Y11"/>
    <mergeCell ref="Z10:Z11"/>
    <mergeCell ref="AA10:AA11"/>
    <mergeCell ref="B11:F12"/>
    <mergeCell ref="P15:T16"/>
    <mergeCell ref="AR11:AV12"/>
    <mergeCell ref="I12:M12"/>
    <mergeCell ref="I18:M18"/>
    <mergeCell ref="AD12:AH12"/>
    <mergeCell ref="AD9:AH10"/>
    <mergeCell ref="B10:F10"/>
    <mergeCell ref="P14:T14"/>
    <mergeCell ref="W6:AA6"/>
    <mergeCell ref="AR10:AV10"/>
    <mergeCell ref="AR6:AV6"/>
    <mergeCell ref="B7:F8"/>
    <mergeCell ref="AK7:AO8"/>
    <mergeCell ref="W14:W15"/>
    <mergeCell ref="Y14:Y15"/>
    <mergeCell ref="AA14:AA15"/>
    <mergeCell ref="AD7:AH8"/>
    <mergeCell ref="AR7:AV8"/>
    <mergeCell ref="B6:F6"/>
    <mergeCell ref="AK6:AO6"/>
    <mergeCell ref="P6:T6"/>
    <mergeCell ref="I6:M6"/>
    <mergeCell ref="W13:AA13"/>
    <mergeCell ref="AD6:AH6"/>
    <mergeCell ref="B2:AW2"/>
    <mergeCell ref="B4:F4"/>
    <mergeCell ref="AK4:AO4"/>
    <mergeCell ref="P4:T4"/>
    <mergeCell ref="I4:M4"/>
    <mergeCell ref="W4:AA4"/>
    <mergeCell ref="AD4:AH4"/>
    <mergeCell ref="AR4:AV4"/>
  </mergeCells>
  <conditionalFormatting sqref="X3">
    <cfRule type="cellIs" dxfId="0" priority="1" operator="greaterThan">
      <formula>0</formula>
    </cfRule>
  </conditionalFormatting>
  <pageMargins left="0.7" right="0.7" top="0.75" bottom="0.75" header="0.3" footer="0.3"/>
  <pageSetup scale="52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DI216"/>
  <sheetViews>
    <sheetView topLeftCell="CP25" zoomScaleNormal="100" workbookViewId="0">
      <selection activeCell="H4" sqref="H4"/>
    </sheetView>
  </sheetViews>
  <sheetFormatPr defaultColWidth="10" defaultRowHeight="14.4"/>
  <cols>
    <col min="1" max="1" width="10" style="1" customWidth="1"/>
    <col min="2" max="2" width="9.6640625" style="1" bestFit="1" customWidth="1"/>
    <col min="3" max="3" width="33.88671875" style="1" bestFit="1" customWidth="1"/>
    <col min="4" max="11" width="7.109375" style="2" customWidth="1"/>
    <col min="12" max="14" width="7.109375" style="1" customWidth="1"/>
    <col min="15" max="15" width="18" style="1" bestFit="1" customWidth="1"/>
    <col min="16" max="16" width="3.5546875" style="1" bestFit="1" customWidth="1"/>
    <col min="17" max="17" width="10" style="1" customWidth="1"/>
    <col min="18" max="18" width="8.33203125" style="1" bestFit="1" customWidth="1"/>
    <col min="19" max="19" width="20.5546875" style="1" bestFit="1" customWidth="1"/>
    <col min="20" max="27" width="7.109375" style="2" customWidth="1"/>
    <col min="28" max="30" width="7.109375" style="1" customWidth="1"/>
    <col min="31" max="31" width="13.109375" style="1" bestFit="1" customWidth="1"/>
    <col min="32" max="32" width="3.5546875" style="1" bestFit="1" customWidth="1"/>
    <col min="33" max="33" width="10" style="1" customWidth="1"/>
    <col min="34" max="34" width="8.33203125" style="1" bestFit="1" customWidth="1"/>
    <col min="35" max="35" width="24.5546875" style="1" bestFit="1" customWidth="1"/>
    <col min="36" max="43" width="7.109375" style="2" customWidth="1"/>
    <col min="44" max="46" width="7.109375" style="1" customWidth="1"/>
    <col min="47" max="47" width="20.6640625" style="1" bestFit="1" customWidth="1"/>
    <col min="48" max="48" width="3.5546875" style="1" bestFit="1" customWidth="1"/>
    <col min="49" max="49" width="10" style="1" customWidth="1"/>
    <col min="50" max="50" width="8.33203125" style="1" bestFit="1" customWidth="1"/>
    <col min="51" max="51" width="20.5546875" style="1" bestFit="1" customWidth="1"/>
    <col min="52" max="59" width="7.109375" style="2" customWidth="1"/>
    <col min="60" max="62" width="7.109375" style="1" customWidth="1"/>
    <col min="63" max="63" width="13.109375" style="1" bestFit="1" customWidth="1"/>
    <col min="64" max="64" width="3.5546875" style="1" bestFit="1" customWidth="1"/>
    <col min="65" max="65" width="10" style="1" customWidth="1"/>
    <col min="66" max="66" width="8.33203125" style="1" bestFit="1" customWidth="1"/>
    <col min="67" max="67" width="20.109375" style="1" bestFit="1" customWidth="1"/>
    <col min="68" max="75" width="7.109375" style="2" customWidth="1"/>
    <col min="76" max="78" width="7.109375" style="1" customWidth="1"/>
    <col min="79" max="79" width="13.109375" style="1" bestFit="1" customWidth="1"/>
    <col min="80" max="80" width="3.5546875" style="1" bestFit="1" customWidth="1"/>
    <col min="82" max="82" width="8.33203125" style="1" bestFit="1" customWidth="1"/>
    <col min="83" max="83" width="20.5546875" style="1" bestFit="1" customWidth="1"/>
    <col min="84" max="91" width="7.109375" style="2" customWidth="1"/>
    <col min="92" max="94" width="7.109375" style="1" customWidth="1"/>
    <col min="95" max="95" width="13.109375" style="1" bestFit="1" customWidth="1"/>
    <col min="96" max="96" width="3.5546875" style="1" bestFit="1" customWidth="1"/>
    <col min="97" max="97" width="10" style="1" customWidth="1"/>
    <col min="98" max="98" width="8.33203125" style="1" bestFit="1" customWidth="1"/>
    <col min="99" max="99" width="19.88671875" style="1" bestFit="1" customWidth="1"/>
    <col min="100" max="110" width="7.109375" style="1" customWidth="1"/>
    <col min="111" max="111" width="18.6640625" style="1" bestFit="1" customWidth="1"/>
    <col min="112" max="112" width="3.5546875" style="1" bestFit="1" customWidth="1"/>
    <col min="113" max="16384" width="10" style="1"/>
  </cols>
  <sheetData>
    <row r="1" spans="2:113" ht="15" thickBot="1"/>
    <row r="2" spans="2:113" ht="25.2" thickBot="1">
      <c r="B2" s="3" t="str">
        <f>CONCATENATE("HQ: ",H3," - ",ROUNDDOWN((H3/$C$3)*100,1),"%")</f>
        <v>HQ: 1 - 100%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5"/>
      <c r="R2" s="3" t="str">
        <f>CONCATENATE("Troops: ",X3," - ",ROUNDDOWN((X3/$C$3)*100,1),"%")</f>
        <v>Troops: 0 - 0%</v>
      </c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5"/>
      <c r="AH2" s="3" t="str">
        <f>CONCATENATE("Elites: ",AN3," - ",ROUNDDOWN((AN3/$C$3)*100,1),"%")</f>
        <v>Elites: 0 - 0%</v>
      </c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5"/>
      <c r="AX2" s="3" t="str">
        <f>CONCATENATE("Fast Attack: ",BD3," - ",ROUNDDOWN((BD3/$C$3)*100,1),"%")</f>
        <v>Fast Attack: 0 - 0%</v>
      </c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5"/>
      <c r="BN2" s="3" t="str">
        <f>CONCATENATE("Heavy Support: ",BT3," - ",ROUNDDOWN((BT3/$C$3)*100,1),"%")</f>
        <v>Heavy Support: 0 - 0%</v>
      </c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5"/>
      <c r="CD2" s="3" t="str">
        <f>CONCATENATE("Lords of War: ",CJ3," - ",ROUNDDOWN((CJ3/$C$3)*100,1),"%")</f>
        <v>Lords of War: 0 - 0%</v>
      </c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5"/>
      <c r="CT2" s="3" t="str">
        <f>CONCATENATE("Dedicated Transports: ",CZ3," - ",ROUNDDOWN((CZ3/$C$3)*100,1),"%")</f>
        <v>Dedicated Transports: 0 - 0%</v>
      </c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5"/>
    </row>
    <row r="3" spans="2:113" s="12" customFormat="1" ht="10.8" thickBot="1">
      <c r="B3" s="6" t="s">
        <v>0</v>
      </c>
      <c r="C3" s="7">
        <f>H3+AN3+X3+BD3+BT3+CZ3+CJ3</f>
        <v>1</v>
      </c>
      <c r="D3" s="8">
        <f>F3-C3</f>
        <v>2999</v>
      </c>
      <c r="E3" s="9" t="str">
        <f>IF(D3&gt;0,"under","over")</f>
        <v>under</v>
      </c>
      <c r="F3" s="10">
        <v>3000</v>
      </c>
      <c r="G3" s="11"/>
      <c r="H3" s="11">
        <f>P4+P26+P48</f>
        <v>1</v>
      </c>
      <c r="I3" s="11"/>
      <c r="J3" s="7"/>
      <c r="K3" s="11"/>
      <c r="T3" s="11"/>
      <c r="U3" s="11"/>
      <c r="V3" s="11"/>
      <c r="W3" s="11"/>
      <c r="X3" s="11">
        <f>AF4+AF26+AF48</f>
        <v>0</v>
      </c>
      <c r="Y3" s="11"/>
      <c r="Z3" s="7"/>
      <c r="AA3" s="11"/>
      <c r="AJ3" s="11"/>
      <c r="AK3" s="11"/>
      <c r="AL3" s="11"/>
      <c r="AM3" s="11"/>
      <c r="AN3" s="11">
        <f>AV4+AV26+AV48</f>
        <v>0</v>
      </c>
      <c r="AO3" s="11"/>
      <c r="AP3" s="7"/>
      <c r="AQ3" s="11"/>
      <c r="AZ3" s="11"/>
      <c r="BA3" s="11"/>
      <c r="BB3" s="11"/>
      <c r="BC3" s="11"/>
      <c r="BD3" s="11">
        <f>BL4+BL26+BL48</f>
        <v>0</v>
      </c>
      <c r="BE3" s="11"/>
      <c r="BF3" s="7"/>
      <c r="BG3" s="11"/>
      <c r="BN3" s="13"/>
      <c r="BO3" s="13"/>
      <c r="BP3" s="13"/>
      <c r="BQ3" s="13"/>
      <c r="BR3" s="13"/>
      <c r="BS3" s="13"/>
      <c r="BT3" s="13">
        <f>CB4+CB26+CB48</f>
        <v>0</v>
      </c>
      <c r="BU3" s="13"/>
      <c r="BV3" s="7"/>
      <c r="BW3" s="13"/>
      <c r="BX3" s="13"/>
      <c r="BY3" s="13"/>
      <c r="BZ3" s="13"/>
      <c r="CA3" s="13"/>
      <c r="CB3" s="13"/>
      <c r="CF3" s="11"/>
      <c r="CG3" s="11"/>
      <c r="CH3" s="11"/>
      <c r="CI3" s="11"/>
      <c r="CJ3" s="11">
        <f>CR4</f>
        <v>0</v>
      </c>
      <c r="CK3" s="11"/>
      <c r="CL3" s="7"/>
      <c r="CM3" s="11"/>
      <c r="CT3" s="13"/>
      <c r="CU3" s="13"/>
      <c r="CV3" s="13"/>
      <c r="CW3" s="13"/>
      <c r="CX3" s="13"/>
      <c r="CY3" s="13"/>
      <c r="CZ3" s="13">
        <f>DH4+DH26+DH48</f>
        <v>0</v>
      </c>
      <c r="DA3" s="13"/>
      <c r="DB3" s="7"/>
      <c r="DC3" s="13"/>
      <c r="DD3" s="13"/>
      <c r="DE3" s="13"/>
      <c r="DF3" s="13"/>
      <c r="DG3" s="13"/>
      <c r="DH3" s="13"/>
    </row>
    <row r="4" spans="2:113" s="12" customFormat="1" ht="13.2">
      <c r="B4" s="14" t="s">
        <v>1</v>
      </c>
      <c r="C4" s="15"/>
      <c r="D4" s="15"/>
      <c r="E4" s="16"/>
      <c r="F4" s="17" t="s">
        <v>2</v>
      </c>
      <c r="G4" s="18"/>
      <c r="H4" s="18"/>
      <c r="I4" s="18"/>
      <c r="J4" s="18"/>
      <c r="K4" s="18"/>
      <c r="L4" s="19"/>
      <c r="M4" s="20"/>
      <c r="N4" s="20"/>
      <c r="O4" s="20" t="s">
        <v>3</v>
      </c>
      <c r="P4" s="21">
        <f>SUM(N7:N24)</f>
        <v>1</v>
      </c>
      <c r="R4" s="14" t="s">
        <v>1</v>
      </c>
      <c r="S4" s="15"/>
      <c r="T4" s="15"/>
      <c r="U4" s="16"/>
      <c r="V4" s="17" t="s">
        <v>2</v>
      </c>
      <c r="W4" s="18"/>
      <c r="X4" s="18"/>
      <c r="Y4" s="18"/>
      <c r="Z4" s="18"/>
      <c r="AA4" s="18"/>
      <c r="AB4" s="19"/>
      <c r="AC4" s="20"/>
      <c r="AD4" s="20"/>
      <c r="AE4" s="20" t="s">
        <v>3</v>
      </c>
      <c r="AF4" s="21">
        <f>SUM(AD7:AD24)</f>
        <v>0</v>
      </c>
      <c r="AG4" s="1"/>
      <c r="AH4" s="14" t="s">
        <v>1</v>
      </c>
      <c r="AI4" s="15"/>
      <c r="AJ4" s="15"/>
      <c r="AK4" s="16"/>
      <c r="AL4" s="17" t="s">
        <v>2</v>
      </c>
      <c r="AM4" s="18"/>
      <c r="AN4" s="18"/>
      <c r="AO4" s="18"/>
      <c r="AP4" s="18"/>
      <c r="AQ4" s="18"/>
      <c r="AR4" s="19"/>
      <c r="AS4" s="20"/>
      <c r="AT4" s="20"/>
      <c r="AU4" s="20" t="s">
        <v>3</v>
      </c>
      <c r="AV4" s="21">
        <f>SUM(AT7:AT24)</f>
        <v>0</v>
      </c>
      <c r="AW4" s="1"/>
      <c r="AX4" s="14" t="s">
        <v>1</v>
      </c>
      <c r="AY4" s="15"/>
      <c r="AZ4" s="15"/>
      <c r="BA4" s="16"/>
      <c r="BB4" s="17" t="s">
        <v>2</v>
      </c>
      <c r="BC4" s="18"/>
      <c r="BD4" s="18"/>
      <c r="BE4" s="18"/>
      <c r="BF4" s="18"/>
      <c r="BG4" s="18"/>
      <c r="BH4" s="19"/>
      <c r="BI4" s="20"/>
      <c r="BJ4" s="20"/>
      <c r="BK4" s="20" t="s">
        <v>3</v>
      </c>
      <c r="BL4" s="21">
        <f>SUM(BJ7:BJ24)</f>
        <v>0</v>
      </c>
      <c r="BM4" s="1"/>
      <c r="BN4" s="14" t="s">
        <v>1</v>
      </c>
      <c r="BO4" s="15"/>
      <c r="BP4" s="15"/>
      <c r="BQ4" s="16"/>
      <c r="BR4" s="17" t="s">
        <v>2</v>
      </c>
      <c r="BS4" s="18"/>
      <c r="BT4" s="18"/>
      <c r="BU4" s="18"/>
      <c r="BV4" s="18"/>
      <c r="BW4" s="18"/>
      <c r="BX4" s="19"/>
      <c r="BY4" s="20"/>
      <c r="BZ4" s="20"/>
      <c r="CA4" s="20" t="s">
        <v>3</v>
      </c>
      <c r="CB4" s="21">
        <f>SUM(BZ7:BZ24)</f>
        <v>0</v>
      </c>
      <c r="CD4" s="14" t="s">
        <v>1</v>
      </c>
      <c r="CE4" s="15"/>
      <c r="CF4" s="15"/>
      <c r="CG4" s="16"/>
      <c r="CH4" s="17" t="s">
        <v>2</v>
      </c>
      <c r="CI4" s="18"/>
      <c r="CJ4" s="18"/>
      <c r="CK4" s="18"/>
      <c r="CL4" s="18"/>
      <c r="CM4" s="18"/>
      <c r="CN4" s="19"/>
      <c r="CO4" s="20"/>
      <c r="CP4" s="20"/>
      <c r="CQ4" s="20" t="s">
        <v>3</v>
      </c>
      <c r="CR4" s="21">
        <f>SUM(CP7:CP24)</f>
        <v>0</v>
      </c>
      <c r="CS4" s="1"/>
      <c r="CT4" s="14" t="s">
        <v>1</v>
      </c>
      <c r="CU4" s="15"/>
      <c r="CV4" s="15"/>
      <c r="CW4" s="16"/>
      <c r="CX4" s="17" t="s">
        <v>2</v>
      </c>
      <c r="CY4" s="18"/>
      <c r="CZ4" s="18"/>
      <c r="DA4" s="18"/>
      <c r="DB4" s="18"/>
      <c r="DC4" s="18"/>
      <c r="DD4" s="19"/>
      <c r="DE4" s="20"/>
      <c r="DF4" s="20"/>
      <c r="DG4" s="20" t="s">
        <v>3</v>
      </c>
      <c r="DH4" s="21">
        <f>SUM(DF7:DF24)</f>
        <v>0</v>
      </c>
      <c r="DI4" s="1"/>
    </row>
    <row r="5" spans="2:113" s="12" customFormat="1" ht="13.8" thickBot="1">
      <c r="B5" s="22"/>
      <c r="C5" s="23"/>
      <c r="D5" s="23"/>
      <c r="E5" s="24"/>
      <c r="F5" s="25"/>
      <c r="G5" s="26"/>
      <c r="H5" s="26"/>
      <c r="I5" s="26"/>
      <c r="J5" s="26"/>
      <c r="K5" s="26"/>
      <c r="L5" s="27"/>
      <c r="M5" s="28"/>
      <c r="N5" s="28"/>
      <c r="O5" s="28"/>
      <c r="P5" s="29"/>
      <c r="R5" s="22"/>
      <c r="S5" s="23"/>
      <c r="T5" s="23"/>
      <c r="U5" s="24"/>
      <c r="V5" s="25"/>
      <c r="W5" s="26"/>
      <c r="X5" s="26"/>
      <c r="Y5" s="26"/>
      <c r="Z5" s="26"/>
      <c r="AA5" s="26"/>
      <c r="AB5" s="27"/>
      <c r="AC5" s="28"/>
      <c r="AD5" s="28"/>
      <c r="AE5" s="28"/>
      <c r="AF5" s="29"/>
      <c r="AG5" s="1"/>
      <c r="AH5" s="22"/>
      <c r="AI5" s="23"/>
      <c r="AJ5" s="23"/>
      <c r="AK5" s="24"/>
      <c r="AL5" s="25"/>
      <c r="AM5" s="26"/>
      <c r="AN5" s="26"/>
      <c r="AO5" s="26"/>
      <c r="AP5" s="26"/>
      <c r="AQ5" s="26"/>
      <c r="AR5" s="27"/>
      <c r="AS5" s="28"/>
      <c r="AT5" s="28"/>
      <c r="AU5" s="28"/>
      <c r="AV5" s="29"/>
      <c r="AW5" s="1"/>
      <c r="AX5" s="22"/>
      <c r="AY5" s="23"/>
      <c r="AZ5" s="23"/>
      <c r="BA5" s="24"/>
      <c r="BB5" s="25"/>
      <c r="BC5" s="26"/>
      <c r="BD5" s="26"/>
      <c r="BE5" s="26"/>
      <c r="BF5" s="26"/>
      <c r="BG5" s="26"/>
      <c r="BH5" s="27"/>
      <c r="BI5" s="28"/>
      <c r="BJ5" s="28"/>
      <c r="BK5" s="28"/>
      <c r="BL5" s="29"/>
      <c r="BM5" s="1"/>
      <c r="BN5" s="22"/>
      <c r="BO5" s="23"/>
      <c r="BP5" s="23"/>
      <c r="BQ5" s="24"/>
      <c r="BR5" s="25"/>
      <c r="BS5" s="26"/>
      <c r="BT5" s="26"/>
      <c r="BU5" s="26"/>
      <c r="BV5" s="26"/>
      <c r="BW5" s="26"/>
      <c r="BX5" s="27"/>
      <c r="BY5" s="28"/>
      <c r="BZ5" s="28"/>
      <c r="CA5" s="28"/>
      <c r="CB5" s="29"/>
      <c r="CD5" s="22"/>
      <c r="CE5" s="23"/>
      <c r="CF5" s="23"/>
      <c r="CG5" s="24"/>
      <c r="CH5" s="25"/>
      <c r="CI5" s="26"/>
      <c r="CJ5" s="26"/>
      <c r="CK5" s="26"/>
      <c r="CL5" s="26"/>
      <c r="CM5" s="26"/>
      <c r="CN5" s="27"/>
      <c r="CO5" s="28"/>
      <c r="CP5" s="28"/>
      <c r="CQ5" s="28"/>
      <c r="CR5" s="29"/>
      <c r="CS5" s="1"/>
      <c r="CT5" s="22"/>
      <c r="CU5" s="23"/>
      <c r="CV5" s="23"/>
      <c r="CW5" s="24"/>
      <c r="CX5" s="25"/>
      <c r="CY5" s="26"/>
      <c r="CZ5" s="26"/>
      <c r="DA5" s="26"/>
      <c r="DB5" s="26"/>
      <c r="DC5" s="26"/>
      <c r="DD5" s="27"/>
      <c r="DE5" s="28"/>
      <c r="DF5" s="28"/>
      <c r="DG5" s="28"/>
      <c r="DH5" s="29"/>
      <c r="DI5" s="1"/>
    </row>
    <row r="6" spans="2:113" s="12" customFormat="1" ht="13.2">
      <c r="B6" s="30" t="s">
        <v>4</v>
      </c>
      <c r="C6" s="31" t="s">
        <v>5</v>
      </c>
      <c r="D6" s="32" t="s">
        <v>6</v>
      </c>
      <c r="E6" s="32" t="s">
        <v>7</v>
      </c>
      <c r="F6" s="32" t="s">
        <v>8</v>
      </c>
      <c r="G6" s="32" t="s">
        <v>9</v>
      </c>
      <c r="H6" s="32" t="s">
        <v>10</v>
      </c>
      <c r="I6" s="32" t="s">
        <v>11</v>
      </c>
      <c r="J6" s="32" t="s">
        <v>12</v>
      </c>
      <c r="K6" s="32" t="s">
        <v>13</v>
      </c>
      <c r="L6" s="32" t="s">
        <v>14</v>
      </c>
      <c r="M6" s="33" t="s">
        <v>15</v>
      </c>
      <c r="N6" s="31" t="s">
        <v>16</v>
      </c>
      <c r="O6" s="34" t="s">
        <v>17</v>
      </c>
      <c r="P6" s="35"/>
      <c r="R6" s="30" t="s">
        <v>4</v>
      </c>
      <c r="S6" s="31" t="s">
        <v>5</v>
      </c>
      <c r="T6" s="32" t="s">
        <v>6</v>
      </c>
      <c r="U6" s="32" t="s">
        <v>7</v>
      </c>
      <c r="V6" s="32" t="s">
        <v>8</v>
      </c>
      <c r="W6" s="32" t="s">
        <v>9</v>
      </c>
      <c r="X6" s="32" t="s">
        <v>10</v>
      </c>
      <c r="Y6" s="32" t="s">
        <v>11</v>
      </c>
      <c r="Z6" s="32" t="s">
        <v>12</v>
      </c>
      <c r="AA6" s="32" t="s">
        <v>13</v>
      </c>
      <c r="AB6" s="32" t="s">
        <v>14</v>
      </c>
      <c r="AC6" s="33" t="s">
        <v>15</v>
      </c>
      <c r="AD6" s="31" t="s">
        <v>16</v>
      </c>
      <c r="AE6" s="34" t="s">
        <v>17</v>
      </c>
      <c r="AF6" s="35"/>
      <c r="AG6" s="1"/>
      <c r="AH6" s="30" t="s">
        <v>4</v>
      </c>
      <c r="AI6" s="31" t="s">
        <v>5</v>
      </c>
      <c r="AJ6" s="32" t="s">
        <v>6</v>
      </c>
      <c r="AK6" s="32" t="s">
        <v>7</v>
      </c>
      <c r="AL6" s="32" t="s">
        <v>8</v>
      </c>
      <c r="AM6" s="32" t="s">
        <v>9</v>
      </c>
      <c r="AN6" s="32" t="s">
        <v>10</v>
      </c>
      <c r="AO6" s="32" t="s">
        <v>11</v>
      </c>
      <c r="AP6" s="32" t="s">
        <v>12</v>
      </c>
      <c r="AQ6" s="32" t="s">
        <v>13</v>
      </c>
      <c r="AR6" s="32" t="s">
        <v>14</v>
      </c>
      <c r="AS6" s="33" t="s">
        <v>15</v>
      </c>
      <c r="AT6" s="31" t="s">
        <v>16</v>
      </c>
      <c r="AU6" s="34" t="s">
        <v>17</v>
      </c>
      <c r="AV6" s="35"/>
      <c r="AW6" s="1"/>
      <c r="AX6" s="30" t="s">
        <v>4</v>
      </c>
      <c r="AY6" s="31" t="s">
        <v>5</v>
      </c>
      <c r="AZ6" s="32" t="s">
        <v>6</v>
      </c>
      <c r="BA6" s="32" t="s">
        <v>7</v>
      </c>
      <c r="BB6" s="32" t="s">
        <v>8</v>
      </c>
      <c r="BC6" s="32" t="s">
        <v>9</v>
      </c>
      <c r="BD6" s="32" t="s">
        <v>10</v>
      </c>
      <c r="BE6" s="32" t="s">
        <v>11</v>
      </c>
      <c r="BF6" s="32" t="s">
        <v>12</v>
      </c>
      <c r="BG6" s="32" t="s">
        <v>13</v>
      </c>
      <c r="BH6" s="32" t="s">
        <v>14</v>
      </c>
      <c r="BI6" s="33" t="s">
        <v>15</v>
      </c>
      <c r="BJ6" s="31" t="s">
        <v>16</v>
      </c>
      <c r="BK6" s="34" t="s">
        <v>17</v>
      </c>
      <c r="BL6" s="35"/>
      <c r="BM6" s="1"/>
      <c r="BN6" s="30" t="s">
        <v>4</v>
      </c>
      <c r="BO6" s="31" t="s">
        <v>5</v>
      </c>
      <c r="BP6" s="32" t="s">
        <v>6</v>
      </c>
      <c r="BQ6" s="32" t="s">
        <v>7</v>
      </c>
      <c r="BR6" s="32" t="s">
        <v>8</v>
      </c>
      <c r="BS6" s="32" t="s">
        <v>9</v>
      </c>
      <c r="BT6" s="32" t="s">
        <v>10</v>
      </c>
      <c r="BU6" s="32" t="s">
        <v>11</v>
      </c>
      <c r="BV6" s="32" t="s">
        <v>12</v>
      </c>
      <c r="BW6" s="32" t="s">
        <v>13</v>
      </c>
      <c r="BX6" s="32" t="s">
        <v>14</v>
      </c>
      <c r="BY6" s="33" t="s">
        <v>15</v>
      </c>
      <c r="BZ6" s="31" t="s">
        <v>16</v>
      </c>
      <c r="CA6" s="34" t="s">
        <v>17</v>
      </c>
      <c r="CB6" s="35"/>
      <c r="CD6" s="30" t="s">
        <v>4</v>
      </c>
      <c r="CE6" s="31" t="s">
        <v>5</v>
      </c>
      <c r="CF6" s="32" t="s">
        <v>6</v>
      </c>
      <c r="CG6" s="32" t="s">
        <v>7</v>
      </c>
      <c r="CH6" s="32" t="s">
        <v>8</v>
      </c>
      <c r="CI6" s="32" t="s">
        <v>9</v>
      </c>
      <c r="CJ6" s="32" t="s">
        <v>10</v>
      </c>
      <c r="CK6" s="32" t="s">
        <v>11</v>
      </c>
      <c r="CL6" s="32" t="s">
        <v>12</v>
      </c>
      <c r="CM6" s="32" t="s">
        <v>13</v>
      </c>
      <c r="CN6" s="32" t="s">
        <v>14</v>
      </c>
      <c r="CO6" s="33" t="s">
        <v>15</v>
      </c>
      <c r="CP6" s="31" t="s">
        <v>16</v>
      </c>
      <c r="CQ6" s="34" t="s">
        <v>17</v>
      </c>
      <c r="CR6" s="35"/>
      <c r="CS6" s="1"/>
      <c r="CT6" s="30" t="s">
        <v>4</v>
      </c>
      <c r="CU6" s="31" t="s">
        <v>5</v>
      </c>
      <c r="CV6" s="32" t="s">
        <v>6</v>
      </c>
      <c r="CW6" s="32" t="s">
        <v>7</v>
      </c>
      <c r="CX6" s="32" t="s">
        <v>8</v>
      </c>
      <c r="CY6" s="32" t="s">
        <v>9</v>
      </c>
      <c r="CZ6" s="32" t="s">
        <v>10</v>
      </c>
      <c r="DA6" s="32" t="s">
        <v>11</v>
      </c>
      <c r="DB6" s="32" t="s">
        <v>12</v>
      </c>
      <c r="DC6" s="32" t="s">
        <v>13</v>
      </c>
      <c r="DD6" s="32" t="s">
        <v>14</v>
      </c>
      <c r="DE6" s="33" t="s">
        <v>15</v>
      </c>
      <c r="DF6" s="31" t="s">
        <v>16</v>
      </c>
      <c r="DG6" s="34" t="s">
        <v>17</v>
      </c>
      <c r="DH6" s="35"/>
      <c r="DI6" s="1"/>
    </row>
    <row r="7" spans="2:113" s="12" customFormat="1" ht="13.2">
      <c r="B7" s="36">
        <v>1</v>
      </c>
      <c r="C7" s="37"/>
      <c r="D7" s="38"/>
      <c r="E7" s="38"/>
      <c r="F7" s="38"/>
      <c r="G7" s="38"/>
      <c r="H7" s="38"/>
      <c r="I7" s="38"/>
      <c r="J7" s="38"/>
      <c r="K7" s="38"/>
      <c r="L7" s="38"/>
      <c r="M7" s="39">
        <v>1</v>
      </c>
      <c r="N7" s="37">
        <f>B7*M7</f>
        <v>1</v>
      </c>
      <c r="O7" s="28"/>
      <c r="P7" s="29"/>
      <c r="R7" s="36"/>
      <c r="S7" s="37"/>
      <c r="T7" s="38"/>
      <c r="U7" s="38"/>
      <c r="V7" s="38"/>
      <c r="W7" s="38"/>
      <c r="X7" s="38"/>
      <c r="Y7" s="38"/>
      <c r="Z7" s="38"/>
      <c r="AA7" s="38"/>
      <c r="AB7" s="38"/>
      <c r="AC7" s="40"/>
      <c r="AD7" s="37">
        <f>R7*AC7</f>
        <v>0</v>
      </c>
      <c r="AE7" s="28"/>
      <c r="AF7" s="29"/>
      <c r="AG7" s="1"/>
      <c r="AH7" s="36"/>
      <c r="AI7" s="37"/>
      <c r="AJ7" s="38"/>
      <c r="AK7" s="38"/>
      <c r="AL7" s="38"/>
      <c r="AM7" s="38"/>
      <c r="AN7" s="38"/>
      <c r="AO7" s="38"/>
      <c r="AP7" s="38"/>
      <c r="AQ7" s="38"/>
      <c r="AR7" s="38"/>
      <c r="AS7" s="40"/>
      <c r="AT7" s="37">
        <f>AH7*AS7</f>
        <v>0</v>
      </c>
      <c r="AU7" s="28"/>
      <c r="AV7" s="29"/>
      <c r="AW7" s="1"/>
      <c r="AX7" s="36"/>
      <c r="AY7" s="37"/>
      <c r="AZ7" s="38"/>
      <c r="BA7" s="38"/>
      <c r="BB7" s="38"/>
      <c r="BC7" s="38"/>
      <c r="BD7" s="38"/>
      <c r="BE7" s="38"/>
      <c r="BF7" s="38"/>
      <c r="BG7" s="38"/>
      <c r="BH7" s="38"/>
      <c r="BI7" s="40"/>
      <c r="BJ7" s="37">
        <f>AX7*BI7</f>
        <v>0</v>
      </c>
      <c r="BK7" s="28"/>
      <c r="BL7" s="29"/>
      <c r="BM7" s="1"/>
      <c r="BN7" s="36"/>
      <c r="BO7" s="37"/>
      <c r="BP7" s="38"/>
      <c r="BQ7" s="38"/>
      <c r="BR7" s="38"/>
      <c r="BS7" s="38"/>
      <c r="BT7" s="38"/>
      <c r="BU7" s="38"/>
      <c r="BV7" s="38"/>
      <c r="BW7" s="38"/>
      <c r="BX7" s="38"/>
      <c r="BY7" s="40"/>
      <c r="BZ7" s="37">
        <f>BN7*BY7</f>
        <v>0</v>
      </c>
      <c r="CA7" s="28"/>
      <c r="CB7" s="29"/>
      <c r="CD7" s="36"/>
      <c r="CE7" s="37"/>
      <c r="CF7" s="38"/>
      <c r="CG7" s="38"/>
      <c r="CH7" s="38"/>
      <c r="CI7" s="38"/>
      <c r="CJ7" s="38"/>
      <c r="CK7" s="38"/>
      <c r="CL7" s="38"/>
      <c r="CM7" s="38"/>
      <c r="CN7" s="38"/>
      <c r="CO7" s="40"/>
      <c r="CP7" s="37">
        <f>CD7*CO7</f>
        <v>0</v>
      </c>
      <c r="CQ7" s="28"/>
      <c r="CR7" s="29"/>
      <c r="CS7" s="1"/>
      <c r="CT7" s="36"/>
      <c r="CU7" s="37"/>
      <c r="CV7" s="38"/>
      <c r="CW7" s="38"/>
      <c r="CX7" s="38"/>
      <c r="CY7" s="38"/>
      <c r="CZ7" s="38"/>
      <c r="DA7" s="38"/>
      <c r="DB7" s="38"/>
      <c r="DC7" s="38"/>
      <c r="DD7" s="38"/>
      <c r="DE7" s="40"/>
      <c r="DF7" s="37">
        <f>CT7*DE7</f>
        <v>0</v>
      </c>
      <c r="DG7" s="28"/>
      <c r="DH7" s="29"/>
      <c r="DI7" s="1"/>
    </row>
    <row r="8" spans="2:113" s="12" customFormat="1" ht="13.2">
      <c r="B8" s="36"/>
      <c r="C8" s="37"/>
      <c r="D8" s="38"/>
      <c r="E8" s="38"/>
      <c r="F8" s="38"/>
      <c r="G8" s="38"/>
      <c r="H8" s="38"/>
      <c r="I8" s="38"/>
      <c r="J8" s="38"/>
      <c r="K8" s="38"/>
      <c r="L8" s="38"/>
      <c r="M8" s="40"/>
      <c r="N8" s="37">
        <f>B8*M8</f>
        <v>0</v>
      </c>
      <c r="O8" s="28"/>
      <c r="P8" s="29"/>
      <c r="R8" s="36"/>
      <c r="S8" s="37"/>
      <c r="T8" s="38"/>
      <c r="U8" s="38"/>
      <c r="V8" s="38"/>
      <c r="W8" s="38"/>
      <c r="X8" s="38"/>
      <c r="Y8" s="38"/>
      <c r="Z8" s="38"/>
      <c r="AA8" s="38"/>
      <c r="AB8" s="38"/>
      <c r="AC8" s="40"/>
      <c r="AD8" s="37">
        <f>R8*AC8</f>
        <v>0</v>
      </c>
      <c r="AE8" s="28"/>
      <c r="AF8" s="29"/>
      <c r="AG8" s="1"/>
      <c r="AH8" s="36"/>
      <c r="AI8" s="37"/>
      <c r="AJ8" s="38"/>
      <c r="AK8" s="38"/>
      <c r="AL8" s="38"/>
      <c r="AM8" s="38"/>
      <c r="AN8" s="38"/>
      <c r="AO8" s="38"/>
      <c r="AP8" s="38"/>
      <c r="AQ8" s="38"/>
      <c r="AR8" s="38"/>
      <c r="AS8" s="40"/>
      <c r="AT8" s="37">
        <f>AH8*AS8</f>
        <v>0</v>
      </c>
      <c r="AU8" s="28"/>
      <c r="AV8" s="29"/>
      <c r="AW8" s="1"/>
      <c r="AX8" s="36"/>
      <c r="AY8" s="37"/>
      <c r="AZ8" s="38"/>
      <c r="BA8" s="38"/>
      <c r="BB8" s="38"/>
      <c r="BC8" s="38"/>
      <c r="BD8" s="38"/>
      <c r="BE8" s="38"/>
      <c r="BF8" s="38"/>
      <c r="BG8" s="38"/>
      <c r="BH8" s="38"/>
      <c r="BI8" s="40"/>
      <c r="BJ8" s="37">
        <f>AX8*BI8</f>
        <v>0</v>
      </c>
      <c r="BK8" s="28"/>
      <c r="BL8" s="29"/>
      <c r="BM8" s="1"/>
      <c r="BN8" s="36"/>
      <c r="BO8" s="37"/>
      <c r="BP8" s="38"/>
      <c r="BQ8" s="38"/>
      <c r="BR8" s="38"/>
      <c r="BS8" s="38"/>
      <c r="BT8" s="38"/>
      <c r="BU8" s="38"/>
      <c r="BV8" s="38"/>
      <c r="BW8" s="38"/>
      <c r="BX8" s="38"/>
      <c r="BY8" s="40"/>
      <c r="BZ8" s="37">
        <f>BN8*BY8</f>
        <v>0</v>
      </c>
      <c r="CA8" s="28"/>
      <c r="CB8" s="29"/>
      <c r="CD8" s="36"/>
      <c r="CE8" s="37"/>
      <c r="CF8" s="38"/>
      <c r="CG8" s="38"/>
      <c r="CH8" s="38"/>
      <c r="CI8" s="38"/>
      <c r="CJ8" s="38"/>
      <c r="CK8" s="38"/>
      <c r="CL8" s="38"/>
      <c r="CM8" s="38"/>
      <c r="CN8" s="38"/>
      <c r="CO8" s="40"/>
      <c r="CP8" s="37">
        <f>CD8*CO8</f>
        <v>0</v>
      </c>
      <c r="CQ8" s="28"/>
      <c r="CR8" s="29"/>
      <c r="CS8" s="1"/>
      <c r="CT8" s="36"/>
      <c r="CU8" s="37"/>
      <c r="CV8" s="38"/>
      <c r="CW8" s="38"/>
      <c r="CX8" s="38"/>
      <c r="CY8" s="38"/>
      <c r="CZ8" s="38"/>
      <c r="DA8" s="38"/>
      <c r="DB8" s="38"/>
      <c r="DC8" s="38"/>
      <c r="DD8" s="38"/>
      <c r="DE8" s="40"/>
      <c r="DF8" s="37">
        <f>CT8*DE8</f>
        <v>0</v>
      </c>
      <c r="DG8" s="28"/>
      <c r="DH8" s="29"/>
      <c r="DI8" s="1"/>
    </row>
    <row r="9" spans="2:113" s="12" customFormat="1" ht="13.8" thickBot="1">
      <c r="B9" s="36"/>
      <c r="C9" s="37"/>
      <c r="D9" s="38"/>
      <c r="E9" s="38"/>
      <c r="F9" s="38"/>
      <c r="G9" s="38"/>
      <c r="H9" s="38"/>
      <c r="I9" s="38"/>
      <c r="J9" s="38"/>
      <c r="K9" s="38"/>
      <c r="L9" s="38"/>
      <c r="M9" s="40"/>
      <c r="N9" s="37">
        <f>B9*M9</f>
        <v>0</v>
      </c>
      <c r="O9" s="28"/>
      <c r="P9" s="29"/>
      <c r="R9" s="36"/>
      <c r="S9" s="37"/>
      <c r="T9" s="38"/>
      <c r="U9" s="38"/>
      <c r="V9" s="38"/>
      <c r="W9" s="38"/>
      <c r="X9" s="38"/>
      <c r="Y9" s="38"/>
      <c r="Z9" s="38"/>
      <c r="AA9" s="38"/>
      <c r="AB9" s="38"/>
      <c r="AC9" s="40"/>
      <c r="AD9" s="37">
        <f>R9*AC9</f>
        <v>0</v>
      </c>
      <c r="AE9" s="28"/>
      <c r="AF9" s="29"/>
      <c r="AG9" s="1"/>
      <c r="AH9" s="36"/>
      <c r="AI9" s="37"/>
      <c r="AJ9" s="38"/>
      <c r="AK9" s="38"/>
      <c r="AL9" s="38"/>
      <c r="AM9" s="38"/>
      <c r="AN9" s="38"/>
      <c r="AO9" s="38"/>
      <c r="AP9" s="38"/>
      <c r="AQ9" s="38"/>
      <c r="AR9" s="38"/>
      <c r="AS9" s="40"/>
      <c r="AT9" s="37">
        <f>AH9*AS9</f>
        <v>0</v>
      </c>
      <c r="AU9" s="28"/>
      <c r="AV9" s="29"/>
      <c r="AW9" s="1"/>
      <c r="AX9" s="36"/>
      <c r="AY9" s="37"/>
      <c r="AZ9" s="38"/>
      <c r="BA9" s="38"/>
      <c r="BB9" s="38"/>
      <c r="BC9" s="38"/>
      <c r="BD9" s="38"/>
      <c r="BE9" s="38"/>
      <c r="BF9" s="38"/>
      <c r="BG9" s="38"/>
      <c r="BH9" s="38"/>
      <c r="BI9" s="40"/>
      <c r="BJ9" s="37">
        <f>AX9*BI9</f>
        <v>0</v>
      </c>
      <c r="BK9" s="28"/>
      <c r="BL9" s="29"/>
      <c r="BM9" s="1"/>
      <c r="BN9" s="36"/>
      <c r="BO9" s="37"/>
      <c r="BP9" s="38"/>
      <c r="BQ9" s="38"/>
      <c r="BR9" s="38"/>
      <c r="BS9" s="38"/>
      <c r="BT9" s="38"/>
      <c r="BU9" s="38"/>
      <c r="BV9" s="38"/>
      <c r="BW9" s="38"/>
      <c r="BX9" s="38"/>
      <c r="BY9" s="40"/>
      <c r="BZ9" s="37">
        <f>BN9*BY9</f>
        <v>0</v>
      </c>
      <c r="CA9" s="28"/>
      <c r="CB9" s="29"/>
      <c r="CD9" s="36"/>
      <c r="CE9" s="37"/>
      <c r="CF9" s="38"/>
      <c r="CG9" s="38"/>
      <c r="CH9" s="38"/>
      <c r="CI9" s="38"/>
      <c r="CJ9" s="38"/>
      <c r="CK9" s="38"/>
      <c r="CL9" s="38"/>
      <c r="CM9" s="38"/>
      <c r="CN9" s="38"/>
      <c r="CO9" s="40"/>
      <c r="CP9" s="37">
        <f>CD9*CO9</f>
        <v>0</v>
      </c>
      <c r="CQ9" s="28"/>
      <c r="CR9" s="29"/>
      <c r="CS9" s="1"/>
      <c r="CT9" s="36"/>
      <c r="CU9" s="37"/>
      <c r="CV9" s="38"/>
      <c r="CW9" s="38"/>
      <c r="CX9" s="38"/>
      <c r="CY9" s="38"/>
      <c r="CZ9" s="38"/>
      <c r="DA9" s="38"/>
      <c r="DB9" s="38"/>
      <c r="DC9" s="38"/>
      <c r="DD9" s="38"/>
      <c r="DE9" s="40"/>
      <c r="DF9" s="37">
        <f>CT9*DE9</f>
        <v>0</v>
      </c>
      <c r="DG9" s="28"/>
      <c r="DH9" s="29"/>
      <c r="DI9" s="1"/>
    </row>
    <row r="10" spans="2:113" s="12" customFormat="1" ht="13.2">
      <c r="B10" s="30" t="s">
        <v>4</v>
      </c>
      <c r="C10" s="33" t="s">
        <v>18</v>
      </c>
      <c r="D10" s="32" t="s">
        <v>19</v>
      </c>
      <c r="E10" s="32" t="s">
        <v>7</v>
      </c>
      <c r="F10" s="41" t="s">
        <v>20</v>
      </c>
      <c r="G10" s="42"/>
      <c r="H10" s="43"/>
      <c r="I10" s="41" t="s">
        <v>21</v>
      </c>
      <c r="J10" s="43"/>
      <c r="K10" s="41" t="s">
        <v>22</v>
      </c>
      <c r="L10" s="43"/>
      <c r="M10" s="33" t="s">
        <v>15</v>
      </c>
      <c r="N10" s="31" t="s">
        <v>16</v>
      </c>
      <c r="O10" s="34" t="s">
        <v>17</v>
      </c>
      <c r="P10" s="35"/>
      <c r="R10" s="30" t="s">
        <v>4</v>
      </c>
      <c r="S10" s="33" t="s">
        <v>18</v>
      </c>
      <c r="T10" s="32" t="s">
        <v>19</v>
      </c>
      <c r="U10" s="32" t="s">
        <v>7</v>
      </c>
      <c r="V10" s="41" t="s">
        <v>20</v>
      </c>
      <c r="W10" s="42"/>
      <c r="X10" s="43"/>
      <c r="Y10" s="41" t="s">
        <v>21</v>
      </c>
      <c r="Z10" s="43"/>
      <c r="AA10" s="41" t="s">
        <v>22</v>
      </c>
      <c r="AB10" s="43"/>
      <c r="AC10" s="33" t="s">
        <v>15</v>
      </c>
      <c r="AD10" s="31" t="s">
        <v>16</v>
      </c>
      <c r="AE10" s="34" t="s">
        <v>17</v>
      </c>
      <c r="AF10" s="35"/>
      <c r="AG10" s="1"/>
      <c r="AH10" s="30" t="s">
        <v>4</v>
      </c>
      <c r="AI10" s="33" t="s">
        <v>18</v>
      </c>
      <c r="AJ10" s="32" t="s">
        <v>19</v>
      </c>
      <c r="AK10" s="32" t="s">
        <v>7</v>
      </c>
      <c r="AL10" s="41" t="s">
        <v>20</v>
      </c>
      <c r="AM10" s="42"/>
      <c r="AN10" s="43"/>
      <c r="AO10" s="41" t="s">
        <v>21</v>
      </c>
      <c r="AP10" s="43"/>
      <c r="AQ10" s="41" t="s">
        <v>22</v>
      </c>
      <c r="AR10" s="43"/>
      <c r="AS10" s="33" t="s">
        <v>15</v>
      </c>
      <c r="AT10" s="31" t="s">
        <v>16</v>
      </c>
      <c r="AU10" s="34" t="s">
        <v>17</v>
      </c>
      <c r="AV10" s="35"/>
      <c r="AW10" s="1"/>
      <c r="AX10" s="30" t="s">
        <v>4</v>
      </c>
      <c r="AY10" s="33" t="s">
        <v>18</v>
      </c>
      <c r="AZ10" s="32" t="s">
        <v>19</v>
      </c>
      <c r="BA10" s="32" t="s">
        <v>7</v>
      </c>
      <c r="BB10" s="41" t="s">
        <v>20</v>
      </c>
      <c r="BC10" s="42"/>
      <c r="BD10" s="43"/>
      <c r="BE10" s="41" t="s">
        <v>21</v>
      </c>
      <c r="BF10" s="43"/>
      <c r="BG10" s="41" t="s">
        <v>22</v>
      </c>
      <c r="BH10" s="43"/>
      <c r="BI10" s="33" t="s">
        <v>15</v>
      </c>
      <c r="BJ10" s="31" t="s">
        <v>16</v>
      </c>
      <c r="BK10" s="34" t="s">
        <v>17</v>
      </c>
      <c r="BL10" s="35"/>
      <c r="BM10" s="1"/>
      <c r="BN10" s="30" t="s">
        <v>4</v>
      </c>
      <c r="BO10" s="33" t="s">
        <v>18</v>
      </c>
      <c r="BP10" s="32" t="s">
        <v>19</v>
      </c>
      <c r="BQ10" s="32" t="s">
        <v>7</v>
      </c>
      <c r="BR10" s="41" t="s">
        <v>20</v>
      </c>
      <c r="BS10" s="42"/>
      <c r="BT10" s="43"/>
      <c r="BU10" s="41" t="s">
        <v>21</v>
      </c>
      <c r="BV10" s="43"/>
      <c r="BW10" s="41" t="s">
        <v>22</v>
      </c>
      <c r="BX10" s="43"/>
      <c r="BY10" s="33" t="s">
        <v>15</v>
      </c>
      <c r="BZ10" s="31" t="s">
        <v>16</v>
      </c>
      <c r="CA10" s="34" t="s">
        <v>17</v>
      </c>
      <c r="CB10" s="35"/>
      <c r="CD10" s="30" t="s">
        <v>4</v>
      </c>
      <c r="CE10" s="33" t="s">
        <v>18</v>
      </c>
      <c r="CF10" s="32" t="s">
        <v>19</v>
      </c>
      <c r="CG10" s="32" t="s">
        <v>7</v>
      </c>
      <c r="CH10" s="41" t="s">
        <v>20</v>
      </c>
      <c r="CI10" s="42"/>
      <c r="CJ10" s="43"/>
      <c r="CK10" s="41" t="s">
        <v>21</v>
      </c>
      <c r="CL10" s="43"/>
      <c r="CM10" s="41" t="s">
        <v>22</v>
      </c>
      <c r="CN10" s="43"/>
      <c r="CO10" s="33" t="s">
        <v>15</v>
      </c>
      <c r="CP10" s="31" t="s">
        <v>16</v>
      </c>
      <c r="CQ10" s="34" t="s">
        <v>17</v>
      </c>
      <c r="CR10" s="35"/>
      <c r="CS10" s="1"/>
      <c r="CT10" s="30" t="s">
        <v>4</v>
      </c>
      <c r="CU10" s="33" t="s">
        <v>18</v>
      </c>
      <c r="CV10" s="32" t="s">
        <v>19</v>
      </c>
      <c r="CW10" s="32" t="s">
        <v>7</v>
      </c>
      <c r="CX10" s="41" t="s">
        <v>20</v>
      </c>
      <c r="CY10" s="42"/>
      <c r="CZ10" s="43"/>
      <c r="DA10" s="41" t="s">
        <v>21</v>
      </c>
      <c r="DB10" s="43"/>
      <c r="DC10" s="41" t="s">
        <v>22</v>
      </c>
      <c r="DD10" s="43"/>
      <c r="DE10" s="33" t="s">
        <v>15</v>
      </c>
      <c r="DF10" s="31" t="s">
        <v>16</v>
      </c>
      <c r="DG10" s="34" t="s">
        <v>17</v>
      </c>
      <c r="DH10" s="35"/>
      <c r="DI10" s="1"/>
    </row>
    <row r="11" spans="2:113" s="12" customFormat="1" ht="13.2">
      <c r="B11" s="36"/>
      <c r="C11" s="40"/>
      <c r="D11" s="38"/>
      <c r="E11" s="38"/>
      <c r="F11" s="44"/>
      <c r="G11" s="45"/>
      <c r="H11" s="46"/>
      <c r="I11" s="44"/>
      <c r="J11" s="46"/>
      <c r="K11" s="44"/>
      <c r="L11" s="46"/>
      <c r="M11" s="40"/>
      <c r="N11" s="37">
        <f>B11*M11</f>
        <v>0</v>
      </c>
      <c r="O11" s="28"/>
      <c r="P11" s="29"/>
      <c r="R11" s="36"/>
      <c r="S11" s="40"/>
      <c r="T11" s="38"/>
      <c r="U11" s="38"/>
      <c r="V11" s="44"/>
      <c r="W11" s="45"/>
      <c r="X11" s="46"/>
      <c r="Y11" s="44"/>
      <c r="Z11" s="46"/>
      <c r="AA11" s="44"/>
      <c r="AB11" s="46"/>
      <c r="AC11" s="40"/>
      <c r="AD11" s="37">
        <f>R11*AC11</f>
        <v>0</v>
      </c>
      <c r="AE11" s="28"/>
      <c r="AF11" s="29"/>
      <c r="AG11" s="1"/>
      <c r="AH11" s="36"/>
      <c r="AI11" s="40"/>
      <c r="AJ11" s="38"/>
      <c r="AK11" s="38"/>
      <c r="AL11" s="44"/>
      <c r="AM11" s="45"/>
      <c r="AN11" s="46"/>
      <c r="AO11" s="44"/>
      <c r="AP11" s="46"/>
      <c r="AQ11" s="44"/>
      <c r="AR11" s="46"/>
      <c r="AS11" s="40"/>
      <c r="AT11" s="37">
        <f>AH11*AS11</f>
        <v>0</v>
      </c>
      <c r="AU11" s="28"/>
      <c r="AV11" s="29"/>
      <c r="AW11" s="1"/>
      <c r="AX11" s="36"/>
      <c r="AY11" s="40"/>
      <c r="AZ11" s="38"/>
      <c r="BA11" s="38"/>
      <c r="BB11" s="44"/>
      <c r="BC11" s="45"/>
      <c r="BD11" s="46"/>
      <c r="BE11" s="44"/>
      <c r="BF11" s="46"/>
      <c r="BG11" s="44"/>
      <c r="BH11" s="46"/>
      <c r="BI11" s="40"/>
      <c r="BJ11" s="37">
        <f>AX11*BI11</f>
        <v>0</v>
      </c>
      <c r="BK11" s="28"/>
      <c r="BL11" s="29"/>
      <c r="BM11" s="1"/>
      <c r="BN11" s="36"/>
      <c r="BO11" s="40"/>
      <c r="BP11" s="38"/>
      <c r="BQ11" s="38"/>
      <c r="BR11" s="44"/>
      <c r="BS11" s="45"/>
      <c r="BT11" s="46"/>
      <c r="BU11" s="44"/>
      <c r="BV11" s="46"/>
      <c r="BW11" s="44"/>
      <c r="BX11" s="46"/>
      <c r="BY11" s="40"/>
      <c r="BZ11" s="37">
        <f>BN11*BY11</f>
        <v>0</v>
      </c>
      <c r="CA11" s="28"/>
      <c r="CB11" s="29"/>
      <c r="CD11" s="36"/>
      <c r="CE11" s="40"/>
      <c r="CF11" s="38"/>
      <c r="CG11" s="38"/>
      <c r="CH11" s="44"/>
      <c r="CI11" s="45"/>
      <c r="CJ11" s="46"/>
      <c r="CK11" s="44"/>
      <c r="CL11" s="46"/>
      <c r="CM11" s="44"/>
      <c r="CN11" s="46"/>
      <c r="CO11" s="40"/>
      <c r="CP11" s="37">
        <f>CD11*CO11</f>
        <v>0</v>
      </c>
      <c r="CQ11" s="28"/>
      <c r="CR11" s="29"/>
      <c r="CS11" s="1"/>
      <c r="CT11" s="36"/>
      <c r="CU11" s="40"/>
      <c r="CV11" s="38"/>
      <c r="CW11" s="38"/>
      <c r="CX11" s="44"/>
      <c r="CY11" s="45"/>
      <c r="CZ11" s="46"/>
      <c r="DA11" s="44"/>
      <c r="DB11" s="46"/>
      <c r="DC11" s="44"/>
      <c r="DD11" s="46"/>
      <c r="DE11" s="40"/>
      <c r="DF11" s="37">
        <f>CT11*DE11</f>
        <v>0</v>
      </c>
      <c r="DG11" s="28"/>
      <c r="DH11" s="29"/>
      <c r="DI11" s="1"/>
    </row>
    <row r="12" spans="2:113" s="12" customFormat="1" ht="13.8" thickBot="1">
      <c r="B12" s="47"/>
      <c r="C12" s="48"/>
      <c r="D12" s="49"/>
      <c r="E12" s="49"/>
      <c r="F12" s="50"/>
      <c r="G12" s="51"/>
      <c r="H12" s="52"/>
      <c r="I12" s="50"/>
      <c r="J12" s="52"/>
      <c r="K12" s="50"/>
      <c r="L12" s="53"/>
      <c r="M12" s="48"/>
      <c r="N12" s="54"/>
      <c r="O12" s="55"/>
      <c r="P12" s="56"/>
      <c r="R12" s="47"/>
      <c r="S12" s="48"/>
      <c r="T12" s="49"/>
      <c r="U12" s="49"/>
      <c r="V12" s="50"/>
      <c r="W12" s="51"/>
      <c r="X12" s="52"/>
      <c r="Y12" s="50"/>
      <c r="Z12" s="52"/>
      <c r="AA12" s="50"/>
      <c r="AB12" s="53"/>
      <c r="AC12" s="48"/>
      <c r="AD12" s="54"/>
      <c r="AE12" s="55"/>
      <c r="AF12" s="56"/>
      <c r="AG12" s="1"/>
      <c r="AH12" s="47"/>
      <c r="AI12" s="48"/>
      <c r="AJ12" s="49"/>
      <c r="AK12" s="49"/>
      <c r="AL12" s="50"/>
      <c r="AM12" s="51"/>
      <c r="AN12" s="52"/>
      <c r="AO12" s="50"/>
      <c r="AP12" s="52"/>
      <c r="AQ12" s="50"/>
      <c r="AR12" s="53"/>
      <c r="AS12" s="48"/>
      <c r="AT12" s="54"/>
      <c r="AU12" s="55"/>
      <c r="AV12" s="56"/>
      <c r="AW12" s="1"/>
      <c r="AX12" s="47"/>
      <c r="AY12" s="48"/>
      <c r="AZ12" s="49"/>
      <c r="BA12" s="49"/>
      <c r="BB12" s="50"/>
      <c r="BC12" s="51"/>
      <c r="BD12" s="52"/>
      <c r="BE12" s="50"/>
      <c r="BF12" s="52"/>
      <c r="BG12" s="50"/>
      <c r="BH12" s="53"/>
      <c r="BI12" s="48"/>
      <c r="BJ12" s="54"/>
      <c r="BK12" s="55"/>
      <c r="BL12" s="56"/>
      <c r="BM12" s="1"/>
      <c r="BN12" s="47"/>
      <c r="BO12" s="48"/>
      <c r="BP12" s="49"/>
      <c r="BQ12" s="49"/>
      <c r="BR12" s="50"/>
      <c r="BS12" s="51"/>
      <c r="BT12" s="52"/>
      <c r="BU12" s="50"/>
      <c r="BV12" s="52"/>
      <c r="BW12" s="50"/>
      <c r="BX12" s="53"/>
      <c r="BY12" s="48"/>
      <c r="BZ12" s="54"/>
      <c r="CA12" s="55"/>
      <c r="CB12" s="56"/>
      <c r="CD12" s="47"/>
      <c r="CE12" s="48"/>
      <c r="CF12" s="49"/>
      <c r="CG12" s="49"/>
      <c r="CH12" s="50"/>
      <c r="CI12" s="51"/>
      <c r="CJ12" s="52"/>
      <c r="CK12" s="50"/>
      <c r="CL12" s="52"/>
      <c r="CM12" s="50"/>
      <c r="CN12" s="53"/>
      <c r="CO12" s="48"/>
      <c r="CP12" s="54"/>
      <c r="CQ12" s="55"/>
      <c r="CR12" s="56"/>
      <c r="CS12" s="1"/>
      <c r="CT12" s="47"/>
      <c r="CU12" s="48"/>
      <c r="CV12" s="49"/>
      <c r="CW12" s="49"/>
      <c r="CX12" s="50"/>
      <c r="CY12" s="51"/>
      <c r="CZ12" s="52"/>
      <c r="DA12" s="50"/>
      <c r="DB12" s="52"/>
      <c r="DC12" s="50"/>
      <c r="DD12" s="53"/>
      <c r="DE12" s="48"/>
      <c r="DF12" s="54"/>
      <c r="DG12" s="55"/>
      <c r="DH12" s="56"/>
      <c r="DI12" s="1"/>
    </row>
    <row r="13" spans="2:113" s="12" customFormat="1" ht="13.2">
      <c r="B13" s="57" t="s">
        <v>4</v>
      </c>
      <c r="C13" s="58" t="s">
        <v>23</v>
      </c>
      <c r="D13" s="59" t="s">
        <v>24</v>
      </c>
      <c r="E13" s="60"/>
      <c r="F13" s="61"/>
      <c r="G13" s="59" t="s">
        <v>25</v>
      </c>
      <c r="H13" s="61"/>
      <c r="I13" s="59" t="s">
        <v>26</v>
      </c>
      <c r="J13" s="61"/>
      <c r="K13" s="59" t="s">
        <v>27</v>
      </c>
      <c r="L13" s="61"/>
      <c r="M13" s="62" t="s">
        <v>15</v>
      </c>
      <c r="N13" s="63" t="s">
        <v>16</v>
      </c>
      <c r="O13" s="64" t="s">
        <v>17</v>
      </c>
      <c r="P13" s="65"/>
      <c r="R13" s="57" t="s">
        <v>4</v>
      </c>
      <c r="S13" s="58" t="s">
        <v>23</v>
      </c>
      <c r="T13" s="59" t="s">
        <v>24</v>
      </c>
      <c r="U13" s="60"/>
      <c r="V13" s="61"/>
      <c r="W13" s="59" t="s">
        <v>25</v>
      </c>
      <c r="X13" s="61"/>
      <c r="Y13" s="59" t="s">
        <v>26</v>
      </c>
      <c r="Z13" s="61"/>
      <c r="AA13" s="59" t="s">
        <v>27</v>
      </c>
      <c r="AB13" s="61"/>
      <c r="AC13" s="62" t="s">
        <v>15</v>
      </c>
      <c r="AD13" s="63" t="s">
        <v>16</v>
      </c>
      <c r="AE13" s="64" t="s">
        <v>17</v>
      </c>
      <c r="AF13" s="65"/>
      <c r="AG13" s="1"/>
      <c r="AH13" s="57" t="s">
        <v>4</v>
      </c>
      <c r="AI13" s="58" t="s">
        <v>23</v>
      </c>
      <c r="AJ13" s="59" t="s">
        <v>24</v>
      </c>
      <c r="AK13" s="60"/>
      <c r="AL13" s="61"/>
      <c r="AM13" s="59" t="s">
        <v>25</v>
      </c>
      <c r="AN13" s="61"/>
      <c r="AO13" s="59" t="s">
        <v>26</v>
      </c>
      <c r="AP13" s="61"/>
      <c r="AQ13" s="59" t="s">
        <v>27</v>
      </c>
      <c r="AR13" s="61"/>
      <c r="AS13" s="62" t="s">
        <v>15</v>
      </c>
      <c r="AT13" s="63" t="s">
        <v>16</v>
      </c>
      <c r="AU13" s="64" t="s">
        <v>17</v>
      </c>
      <c r="AV13" s="65"/>
      <c r="AW13" s="1"/>
      <c r="AX13" s="57" t="s">
        <v>4</v>
      </c>
      <c r="AY13" s="58" t="s">
        <v>23</v>
      </c>
      <c r="AZ13" s="59" t="s">
        <v>24</v>
      </c>
      <c r="BA13" s="60"/>
      <c r="BB13" s="61"/>
      <c r="BC13" s="59" t="s">
        <v>25</v>
      </c>
      <c r="BD13" s="61"/>
      <c r="BE13" s="59" t="s">
        <v>26</v>
      </c>
      <c r="BF13" s="61"/>
      <c r="BG13" s="59" t="s">
        <v>27</v>
      </c>
      <c r="BH13" s="61"/>
      <c r="BI13" s="62" t="s">
        <v>15</v>
      </c>
      <c r="BJ13" s="63" t="s">
        <v>16</v>
      </c>
      <c r="BK13" s="64" t="s">
        <v>17</v>
      </c>
      <c r="BL13" s="65"/>
      <c r="BM13" s="1"/>
      <c r="BN13" s="57" t="s">
        <v>4</v>
      </c>
      <c r="BO13" s="58" t="s">
        <v>23</v>
      </c>
      <c r="BP13" s="59" t="s">
        <v>24</v>
      </c>
      <c r="BQ13" s="60"/>
      <c r="BR13" s="61"/>
      <c r="BS13" s="59" t="s">
        <v>25</v>
      </c>
      <c r="BT13" s="61"/>
      <c r="BU13" s="59" t="s">
        <v>26</v>
      </c>
      <c r="BV13" s="61"/>
      <c r="BW13" s="59" t="s">
        <v>27</v>
      </c>
      <c r="BX13" s="61"/>
      <c r="BY13" s="62" t="s">
        <v>15</v>
      </c>
      <c r="BZ13" s="63" t="s">
        <v>16</v>
      </c>
      <c r="CA13" s="64" t="s">
        <v>17</v>
      </c>
      <c r="CB13" s="65"/>
      <c r="CD13" s="57" t="s">
        <v>4</v>
      </c>
      <c r="CE13" s="58" t="s">
        <v>23</v>
      </c>
      <c r="CF13" s="59" t="s">
        <v>24</v>
      </c>
      <c r="CG13" s="60"/>
      <c r="CH13" s="61"/>
      <c r="CI13" s="59" t="s">
        <v>25</v>
      </c>
      <c r="CJ13" s="61"/>
      <c r="CK13" s="59" t="s">
        <v>26</v>
      </c>
      <c r="CL13" s="61"/>
      <c r="CM13" s="59" t="s">
        <v>27</v>
      </c>
      <c r="CN13" s="61"/>
      <c r="CO13" s="62" t="s">
        <v>15</v>
      </c>
      <c r="CP13" s="63" t="s">
        <v>16</v>
      </c>
      <c r="CQ13" s="64" t="s">
        <v>17</v>
      </c>
      <c r="CR13" s="65"/>
      <c r="CS13" s="1"/>
      <c r="CT13" s="57" t="s">
        <v>4</v>
      </c>
      <c r="CU13" s="58" t="s">
        <v>23</v>
      </c>
      <c r="CV13" s="59" t="s">
        <v>24</v>
      </c>
      <c r="CW13" s="60"/>
      <c r="CX13" s="61"/>
      <c r="CY13" s="59" t="s">
        <v>25</v>
      </c>
      <c r="CZ13" s="61"/>
      <c r="DA13" s="59" t="s">
        <v>26</v>
      </c>
      <c r="DB13" s="61"/>
      <c r="DC13" s="59" t="s">
        <v>27</v>
      </c>
      <c r="DD13" s="61"/>
      <c r="DE13" s="62" t="s">
        <v>15</v>
      </c>
      <c r="DF13" s="63" t="s">
        <v>16</v>
      </c>
      <c r="DG13" s="64" t="s">
        <v>17</v>
      </c>
      <c r="DH13" s="65"/>
      <c r="DI13" s="1"/>
    </row>
    <row r="14" spans="2:113" s="12" customFormat="1" ht="13.2">
      <c r="B14" s="36"/>
      <c r="C14" s="37"/>
      <c r="D14" s="44"/>
      <c r="E14" s="45"/>
      <c r="F14" s="46"/>
      <c r="G14" s="44"/>
      <c r="H14" s="46"/>
      <c r="I14" s="44"/>
      <c r="J14" s="46"/>
      <c r="K14" s="44"/>
      <c r="L14" s="46"/>
      <c r="M14" s="40"/>
      <c r="N14" s="37">
        <f>B14*M14</f>
        <v>0</v>
      </c>
      <c r="O14" s="28"/>
      <c r="P14" s="29"/>
      <c r="R14" s="36"/>
      <c r="S14" s="37"/>
      <c r="T14" s="44"/>
      <c r="U14" s="45"/>
      <c r="V14" s="46"/>
      <c r="W14" s="44"/>
      <c r="X14" s="46"/>
      <c r="Y14" s="44"/>
      <c r="Z14" s="46"/>
      <c r="AA14" s="44"/>
      <c r="AB14" s="46"/>
      <c r="AC14" s="40"/>
      <c r="AD14" s="37">
        <f>R14*AC14</f>
        <v>0</v>
      </c>
      <c r="AE14" s="28"/>
      <c r="AF14" s="29"/>
      <c r="AG14" s="1"/>
      <c r="AH14" s="36"/>
      <c r="AI14" s="37"/>
      <c r="AJ14" s="44"/>
      <c r="AK14" s="45"/>
      <c r="AL14" s="46"/>
      <c r="AM14" s="44"/>
      <c r="AN14" s="46"/>
      <c r="AO14" s="44"/>
      <c r="AP14" s="46"/>
      <c r="AQ14" s="44"/>
      <c r="AR14" s="46"/>
      <c r="AS14" s="40"/>
      <c r="AT14" s="37">
        <f>AH14*AS14</f>
        <v>0</v>
      </c>
      <c r="AU14" s="28"/>
      <c r="AV14" s="29"/>
      <c r="AW14" s="1"/>
      <c r="AX14" s="36"/>
      <c r="AY14" s="37"/>
      <c r="AZ14" s="44"/>
      <c r="BA14" s="45"/>
      <c r="BB14" s="46"/>
      <c r="BC14" s="44"/>
      <c r="BD14" s="46"/>
      <c r="BE14" s="44"/>
      <c r="BF14" s="46"/>
      <c r="BG14" s="44"/>
      <c r="BH14" s="46"/>
      <c r="BI14" s="40"/>
      <c r="BJ14" s="37">
        <f>AX14*BI14</f>
        <v>0</v>
      </c>
      <c r="BK14" s="28"/>
      <c r="BL14" s="29"/>
      <c r="BM14" s="1"/>
      <c r="BN14" s="36"/>
      <c r="BO14" s="37"/>
      <c r="BP14" s="44"/>
      <c r="BQ14" s="45"/>
      <c r="BR14" s="46"/>
      <c r="BS14" s="44"/>
      <c r="BT14" s="46"/>
      <c r="BU14" s="44"/>
      <c r="BV14" s="46"/>
      <c r="BW14" s="44"/>
      <c r="BX14" s="46"/>
      <c r="BY14" s="40"/>
      <c r="BZ14" s="37">
        <f>BN14*BY14</f>
        <v>0</v>
      </c>
      <c r="CA14" s="28"/>
      <c r="CB14" s="29"/>
      <c r="CD14" s="36"/>
      <c r="CE14" s="37"/>
      <c r="CF14" s="44"/>
      <c r="CG14" s="45"/>
      <c r="CH14" s="46"/>
      <c r="CI14" s="44"/>
      <c r="CJ14" s="46"/>
      <c r="CK14" s="44"/>
      <c r="CL14" s="46"/>
      <c r="CM14" s="44"/>
      <c r="CN14" s="46"/>
      <c r="CO14" s="40"/>
      <c r="CP14" s="37">
        <f>CD14*CO14</f>
        <v>0</v>
      </c>
      <c r="CQ14" s="28"/>
      <c r="CR14" s="29"/>
      <c r="CS14" s="1"/>
      <c r="CT14" s="36"/>
      <c r="CU14" s="37"/>
      <c r="CV14" s="44"/>
      <c r="CW14" s="45"/>
      <c r="CX14" s="46"/>
      <c r="CY14" s="44"/>
      <c r="CZ14" s="46"/>
      <c r="DA14" s="44"/>
      <c r="DB14" s="46"/>
      <c r="DC14" s="44"/>
      <c r="DD14" s="46"/>
      <c r="DE14" s="40"/>
      <c r="DF14" s="37">
        <f>CT14*DE14</f>
        <v>0</v>
      </c>
      <c r="DG14" s="28"/>
      <c r="DH14" s="29"/>
      <c r="DI14" s="1"/>
    </row>
    <row r="15" spans="2:113" s="12" customFormat="1" ht="13.2">
      <c r="B15" s="36"/>
      <c r="C15" s="37"/>
      <c r="D15" s="66"/>
      <c r="E15" s="67"/>
      <c r="F15" s="68"/>
      <c r="G15" s="66"/>
      <c r="H15" s="68"/>
      <c r="I15" s="66"/>
      <c r="J15" s="68"/>
      <c r="K15" s="66"/>
      <c r="L15" s="68"/>
      <c r="M15" s="40"/>
      <c r="N15" s="37">
        <f>B15*M15</f>
        <v>0</v>
      </c>
      <c r="O15" s="28"/>
      <c r="P15" s="29"/>
      <c r="R15" s="36"/>
      <c r="S15" s="37"/>
      <c r="T15" s="66"/>
      <c r="U15" s="67"/>
      <c r="V15" s="68"/>
      <c r="W15" s="66"/>
      <c r="X15" s="68"/>
      <c r="Y15" s="66"/>
      <c r="Z15" s="68"/>
      <c r="AA15" s="66"/>
      <c r="AB15" s="68"/>
      <c r="AC15" s="40"/>
      <c r="AD15" s="37">
        <f>R15*AC15</f>
        <v>0</v>
      </c>
      <c r="AE15" s="28"/>
      <c r="AF15" s="29"/>
      <c r="AG15" s="1"/>
      <c r="AH15" s="36"/>
      <c r="AI15" s="37"/>
      <c r="AJ15" s="66"/>
      <c r="AK15" s="67"/>
      <c r="AL15" s="68"/>
      <c r="AM15" s="66"/>
      <c r="AN15" s="68"/>
      <c r="AO15" s="66"/>
      <c r="AP15" s="68"/>
      <c r="AQ15" s="66"/>
      <c r="AR15" s="68"/>
      <c r="AS15" s="40"/>
      <c r="AT15" s="37">
        <f>AH15*AS15</f>
        <v>0</v>
      </c>
      <c r="AU15" s="28"/>
      <c r="AV15" s="29"/>
      <c r="AW15" s="1"/>
      <c r="AX15" s="36"/>
      <c r="AY15" s="37"/>
      <c r="AZ15" s="66"/>
      <c r="BA15" s="67"/>
      <c r="BB15" s="68"/>
      <c r="BC15" s="66"/>
      <c r="BD15" s="68"/>
      <c r="BE15" s="66"/>
      <c r="BF15" s="68"/>
      <c r="BG15" s="66"/>
      <c r="BH15" s="68"/>
      <c r="BI15" s="40"/>
      <c r="BJ15" s="37">
        <f>AX15*BI15</f>
        <v>0</v>
      </c>
      <c r="BK15" s="28"/>
      <c r="BL15" s="29"/>
      <c r="BM15" s="1"/>
      <c r="BN15" s="36"/>
      <c r="BO15" s="37"/>
      <c r="BP15" s="66"/>
      <c r="BQ15" s="67"/>
      <c r="BR15" s="68"/>
      <c r="BS15" s="66"/>
      <c r="BT15" s="68"/>
      <c r="BU15" s="66"/>
      <c r="BV15" s="68"/>
      <c r="BW15" s="66"/>
      <c r="BX15" s="68"/>
      <c r="BY15" s="40"/>
      <c r="BZ15" s="37">
        <f>BN15*BY15</f>
        <v>0</v>
      </c>
      <c r="CA15" s="28"/>
      <c r="CB15" s="29"/>
      <c r="CD15" s="36"/>
      <c r="CE15" s="37"/>
      <c r="CF15" s="66"/>
      <c r="CG15" s="67"/>
      <c r="CH15" s="68"/>
      <c r="CI15" s="66"/>
      <c r="CJ15" s="68"/>
      <c r="CK15" s="66"/>
      <c r="CL15" s="68"/>
      <c r="CM15" s="66"/>
      <c r="CN15" s="68"/>
      <c r="CO15" s="40"/>
      <c r="CP15" s="37">
        <f>CD15*CO15</f>
        <v>0</v>
      </c>
      <c r="CQ15" s="28"/>
      <c r="CR15" s="29"/>
      <c r="CS15" s="1"/>
      <c r="CT15" s="36"/>
      <c r="CU15" s="37"/>
      <c r="CV15" s="66"/>
      <c r="CW15" s="67"/>
      <c r="CX15" s="68"/>
      <c r="CY15" s="66"/>
      <c r="CZ15" s="68"/>
      <c r="DA15" s="66"/>
      <c r="DB15" s="68"/>
      <c r="DC15" s="66"/>
      <c r="DD15" s="68"/>
      <c r="DE15" s="40"/>
      <c r="DF15" s="37">
        <f>CT15*DE15</f>
        <v>0</v>
      </c>
      <c r="DG15" s="28"/>
      <c r="DH15" s="29"/>
      <c r="DI15" s="1"/>
    </row>
    <row r="16" spans="2:113" s="12" customFormat="1" ht="13.2">
      <c r="B16" s="36"/>
      <c r="C16" s="37"/>
      <c r="D16" s="66"/>
      <c r="E16" s="67"/>
      <c r="F16" s="68"/>
      <c r="G16" s="66"/>
      <c r="H16" s="68"/>
      <c r="I16" s="66"/>
      <c r="J16" s="68"/>
      <c r="K16" s="66"/>
      <c r="L16" s="68"/>
      <c r="M16" s="40"/>
      <c r="N16" s="37">
        <f>B16*M16</f>
        <v>0</v>
      </c>
      <c r="O16" s="28"/>
      <c r="P16" s="29"/>
      <c r="R16" s="36"/>
      <c r="S16" s="37"/>
      <c r="T16" s="66"/>
      <c r="U16" s="67"/>
      <c r="V16" s="68"/>
      <c r="W16" s="66"/>
      <c r="X16" s="68"/>
      <c r="Y16" s="66"/>
      <c r="Z16" s="68"/>
      <c r="AA16" s="66"/>
      <c r="AB16" s="68"/>
      <c r="AC16" s="40"/>
      <c r="AD16" s="37">
        <f>R16*AC16</f>
        <v>0</v>
      </c>
      <c r="AE16" s="28"/>
      <c r="AF16" s="29"/>
      <c r="AG16" s="1"/>
      <c r="AH16" s="36"/>
      <c r="AI16" s="37"/>
      <c r="AJ16" s="66"/>
      <c r="AK16" s="67"/>
      <c r="AL16" s="68"/>
      <c r="AM16" s="66"/>
      <c r="AN16" s="68"/>
      <c r="AO16" s="66"/>
      <c r="AP16" s="68"/>
      <c r="AQ16" s="66"/>
      <c r="AR16" s="68"/>
      <c r="AS16" s="40"/>
      <c r="AT16" s="37">
        <f>AH16*AS16</f>
        <v>0</v>
      </c>
      <c r="AU16" s="28"/>
      <c r="AV16" s="29"/>
      <c r="AW16" s="1"/>
      <c r="AX16" s="36"/>
      <c r="AY16" s="37"/>
      <c r="AZ16" s="66"/>
      <c r="BA16" s="67"/>
      <c r="BB16" s="68"/>
      <c r="BC16" s="66"/>
      <c r="BD16" s="68"/>
      <c r="BE16" s="66"/>
      <c r="BF16" s="68"/>
      <c r="BG16" s="66"/>
      <c r="BH16" s="68"/>
      <c r="BI16" s="40"/>
      <c r="BJ16" s="37">
        <f>AX16*BI16</f>
        <v>0</v>
      </c>
      <c r="BK16" s="28"/>
      <c r="BL16" s="29"/>
      <c r="BM16" s="1"/>
      <c r="BN16" s="36"/>
      <c r="BO16" s="37"/>
      <c r="BP16" s="66"/>
      <c r="BQ16" s="67"/>
      <c r="BR16" s="68"/>
      <c r="BS16" s="66"/>
      <c r="BT16" s="68"/>
      <c r="BU16" s="66"/>
      <c r="BV16" s="68"/>
      <c r="BW16" s="66"/>
      <c r="BX16" s="68"/>
      <c r="BY16" s="40"/>
      <c r="BZ16" s="37">
        <f>BN16*BY16</f>
        <v>0</v>
      </c>
      <c r="CA16" s="28"/>
      <c r="CB16" s="29"/>
      <c r="CD16" s="36"/>
      <c r="CE16" s="37"/>
      <c r="CF16" s="66"/>
      <c r="CG16" s="67"/>
      <c r="CH16" s="68"/>
      <c r="CI16" s="66"/>
      <c r="CJ16" s="68"/>
      <c r="CK16" s="66"/>
      <c r="CL16" s="68"/>
      <c r="CM16" s="66"/>
      <c r="CN16" s="68"/>
      <c r="CO16" s="40"/>
      <c r="CP16" s="37">
        <f>CD16*CO16</f>
        <v>0</v>
      </c>
      <c r="CQ16" s="28"/>
      <c r="CR16" s="29"/>
      <c r="CS16" s="1"/>
      <c r="CT16" s="36"/>
      <c r="CU16" s="37"/>
      <c r="CV16" s="66"/>
      <c r="CW16" s="67"/>
      <c r="CX16" s="68"/>
      <c r="CY16" s="66"/>
      <c r="CZ16" s="68"/>
      <c r="DA16" s="66"/>
      <c r="DB16" s="68"/>
      <c r="DC16" s="66"/>
      <c r="DD16" s="68"/>
      <c r="DE16" s="40"/>
      <c r="DF16" s="37">
        <f>CT16*DE16</f>
        <v>0</v>
      </c>
      <c r="DG16" s="28"/>
      <c r="DH16" s="29"/>
      <c r="DI16" s="1"/>
    </row>
    <row r="17" spans="2:113" s="12" customFormat="1" ht="13.2">
      <c r="B17" s="36"/>
      <c r="C17" s="69"/>
      <c r="D17" s="66"/>
      <c r="E17" s="67"/>
      <c r="F17" s="68"/>
      <c r="G17" s="66"/>
      <c r="H17" s="68"/>
      <c r="I17" s="66"/>
      <c r="J17" s="68"/>
      <c r="K17" s="66"/>
      <c r="L17" s="68"/>
      <c r="M17" s="40"/>
      <c r="N17" s="37">
        <f>B17*M17</f>
        <v>0</v>
      </c>
      <c r="O17" s="28"/>
      <c r="P17" s="29"/>
      <c r="R17" s="36"/>
      <c r="S17" s="69"/>
      <c r="T17" s="66"/>
      <c r="U17" s="67"/>
      <c r="V17" s="68"/>
      <c r="W17" s="66"/>
      <c r="X17" s="68"/>
      <c r="Y17" s="66"/>
      <c r="Z17" s="68"/>
      <c r="AA17" s="66"/>
      <c r="AB17" s="68"/>
      <c r="AC17" s="40"/>
      <c r="AD17" s="37">
        <f>R17*AC17</f>
        <v>0</v>
      </c>
      <c r="AE17" s="28"/>
      <c r="AF17" s="29"/>
      <c r="AG17" s="1"/>
      <c r="AH17" s="36"/>
      <c r="AI17" s="69"/>
      <c r="AJ17" s="66"/>
      <c r="AK17" s="67"/>
      <c r="AL17" s="68"/>
      <c r="AM17" s="66"/>
      <c r="AN17" s="68"/>
      <c r="AO17" s="66"/>
      <c r="AP17" s="68"/>
      <c r="AQ17" s="66"/>
      <c r="AR17" s="68"/>
      <c r="AS17" s="40"/>
      <c r="AT17" s="37">
        <f>AH17*AS17</f>
        <v>0</v>
      </c>
      <c r="AU17" s="28"/>
      <c r="AV17" s="29"/>
      <c r="AW17" s="1"/>
      <c r="AX17" s="36"/>
      <c r="AY17" s="69"/>
      <c r="AZ17" s="66"/>
      <c r="BA17" s="67"/>
      <c r="BB17" s="68"/>
      <c r="BC17" s="66"/>
      <c r="BD17" s="68"/>
      <c r="BE17" s="66"/>
      <c r="BF17" s="68"/>
      <c r="BG17" s="66"/>
      <c r="BH17" s="68"/>
      <c r="BI17" s="40"/>
      <c r="BJ17" s="37">
        <f>AX17*BI17</f>
        <v>0</v>
      </c>
      <c r="BK17" s="28"/>
      <c r="BL17" s="29"/>
      <c r="BM17" s="1"/>
      <c r="BN17" s="36"/>
      <c r="BO17" s="69"/>
      <c r="BP17" s="66"/>
      <c r="BQ17" s="67"/>
      <c r="BR17" s="68"/>
      <c r="BS17" s="66"/>
      <c r="BT17" s="68"/>
      <c r="BU17" s="66"/>
      <c r="BV17" s="68"/>
      <c r="BW17" s="66"/>
      <c r="BX17" s="68"/>
      <c r="BY17" s="40"/>
      <c r="BZ17" s="37">
        <f>BN17*BY17</f>
        <v>0</v>
      </c>
      <c r="CA17" s="28"/>
      <c r="CB17" s="29"/>
      <c r="CD17" s="36"/>
      <c r="CE17" s="69"/>
      <c r="CF17" s="66"/>
      <c r="CG17" s="67"/>
      <c r="CH17" s="68"/>
      <c r="CI17" s="66"/>
      <c r="CJ17" s="68"/>
      <c r="CK17" s="66"/>
      <c r="CL17" s="68"/>
      <c r="CM17" s="66"/>
      <c r="CN17" s="68"/>
      <c r="CO17" s="40"/>
      <c r="CP17" s="37">
        <f>CD17*CO17</f>
        <v>0</v>
      </c>
      <c r="CQ17" s="28"/>
      <c r="CR17" s="29"/>
      <c r="CS17" s="1"/>
      <c r="CT17" s="36"/>
      <c r="CU17" s="69"/>
      <c r="CV17" s="66"/>
      <c r="CW17" s="67"/>
      <c r="CX17" s="68"/>
      <c r="CY17" s="66"/>
      <c r="CZ17" s="68"/>
      <c r="DA17" s="66"/>
      <c r="DB17" s="68"/>
      <c r="DC17" s="66"/>
      <c r="DD17" s="68"/>
      <c r="DE17" s="40"/>
      <c r="DF17" s="37">
        <f>CT17*DE17</f>
        <v>0</v>
      </c>
      <c r="DG17" s="28"/>
      <c r="DH17" s="29"/>
      <c r="DI17" s="1"/>
    </row>
    <row r="18" spans="2:113" s="12" customFormat="1" ht="13.8" thickBot="1">
      <c r="B18" s="36"/>
      <c r="C18" s="37"/>
      <c r="D18" s="70"/>
      <c r="E18" s="71"/>
      <c r="F18" s="72"/>
      <c r="G18" s="66"/>
      <c r="H18" s="68"/>
      <c r="I18" s="66"/>
      <c r="J18" s="68"/>
      <c r="K18" s="66"/>
      <c r="L18" s="68"/>
      <c r="M18" s="40"/>
      <c r="N18" s="37"/>
      <c r="O18" s="28"/>
      <c r="P18" s="29"/>
      <c r="R18" s="36"/>
      <c r="S18" s="37"/>
      <c r="T18" s="70"/>
      <c r="U18" s="71"/>
      <c r="V18" s="72"/>
      <c r="W18" s="66"/>
      <c r="X18" s="68"/>
      <c r="Y18" s="66"/>
      <c r="Z18" s="68"/>
      <c r="AA18" s="66"/>
      <c r="AB18" s="68"/>
      <c r="AC18" s="40"/>
      <c r="AD18" s="37"/>
      <c r="AE18" s="28"/>
      <c r="AF18" s="29"/>
      <c r="AG18" s="1"/>
      <c r="AH18" s="36"/>
      <c r="AI18" s="37"/>
      <c r="AJ18" s="70"/>
      <c r="AK18" s="71"/>
      <c r="AL18" s="72"/>
      <c r="AM18" s="66"/>
      <c r="AN18" s="68"/>
      <c r="AO18" s="66"/>
      <c r="AP18" s="68"/>
      <c r="AQ18" s="66"/>
      <c r="AR18" s="68"/>
      <c r="AS18" s="40"/>
      <c r="AT18" s="37"/>
      <c r="AU18" s="28"/>
      <c r="AV18" s="29"/>
      <c r="AW18" s="1"/>
      <c r="AX18" s="36"/>
      <c r="AY18" s="37"/>
      <c r="AZ18" s="70"/>
      <c r="BA18" s="71"/>
      <c r="BB18" s="72"/>
      <c r="BC18" s="66"/>
      <c r="BD18" s="68"/>
      <c r="BE18" s="66"/>
      <c r="BF18" s="68"/>
      <c r="BG18" s="66"/>
      <c r="BH18" s="68"/>
      <c r="BI18" s="40"/>
      <c r="BJ18" s="37"/>
      <c r="BK18" s="28"/>
      <c r="BL18" s="29"/>
      <c r="BM18" s="1"/>
      <c r="BN18" s="36"/>
      <c r="BO18" s="37"/>
      <c r="BP18" s="70"/>
      <c r="BQ18" s="71"/>
      <c r="BR18" s="72"/>
      <c r="BS18" s="66"/>
      <c r="BT18" s="68"/>
      <c r="BU18" s="66"/>
      <c r="BV18" s="68"/>
      <c r="BW18" s="66"/>
      <c r="BX18" s="68"/>
      <c r="BY18" s="40"/>
      <c r="BZ18" s="37"/>
      <c r="CA18" s="28"/>
      <c r="CB18" s="29"/>
      <c r="CD18" s="36"/>
      <c r="CE18" s="37"/>
      <c r="CF18" s="70"/>
      <c r="CG18" s="71"/>
      <c r="CH18" s="72"/>
      <c r="CI18" s="66"/>
      <c r="CJ18" s="68"/>
      <c r="CK18" s="66"/>
      <c r="CL18" s="68"/>
      <c r="CM18" s="66"/>
      <c r="CN18" s="68"/>
      <c r="CO18" s="40"/>
      <c r="CP18" s="37"/>
      <c r="CQ18" s="28"/>
      <c r="CR18" s="29"/>
      <c r="CS18" s="1"/>
      <c r="CT18" s="36"/>
      <c r="CU18" s="37"/>
      <c r="CV18" s="70"/>
      <c r="CW18" s="71"/>
      <c r="CX18" s="72"/>
      <c r="CY18" s="66"/>
      <c r="CZ18" s="68"/>
      <c r="DA18" s="66"/>
      <c r="DB18" s="68"/>
      <c r="DC18" s="66"/>
      <c r="DD18" s="68"/>
      <c r="DE18" s="40"/>
      <c r="DF18" s="37"/>
      <c r="DG18" s="28"/>
      <c r="DH18" s="29"/>
      <c r="DI18" s="1"/>
    </row>
    <row r="19" spans="2:113" s="12" customFormat="1" ht="13.2">
      <c r="B19" s="30" t="s">
        <v>4</v>
      </c>
      <c r="C19" s="73" t="s">
        <v>28</v>
      </c>
      <c r="D19" s="73" t="s">
        <v>29</v>
      </c>
      <c r="E19" s="74"/>
      <c r="F19" s="75"/>
      <c r="G19" s="74"/>
      <c r="H19" s="75"/>
      <c r="I19" s="74"/>
      <c r="J19" s="75"/>
      <c r="K19" s="74"/>
      <c r="L19" s="76"/>
      <c r="M19" s="34" t="s">
        <v>15</v>
      </c>
      <c r="N19" s="31" t="s">
        <v>16</v>
      </c>
      <c r="O19" s="74" t="s">
        <v>17</v>
      </c>
      <c r="P19" s="77"/>
      <c r="R19" s="30" t="s">
        <v>4</v>
      </c>
      <c r="S19" s="73" t="s">
        <v>28</v>
      </c>
      <c r="T19" s="73" t="s">
        <v>29</v>
      </c>
      <c r="U19" s="74"/>
      <c r="V19" s="75"/>
      <c r="W19" s="74"/>
      <c r="X19" s="75"/>
      <c r="Y19" s="74"/>
      <c r="Z19" s="75"/>
      <c r="AA19" s="74"/>
      <c r="AB19" s="76"/>
      <c r="AC19" s="34" t="s">
        <v>15</v>
      </c>
      <c r="AD19" s="31" t="s">
        <v>16</v>
      </c>
      <c r="AE19" s="74" t="s">
        <v>17</v>
      </c>
      <c r="AF19" s="77"/>
      <c r="AG19" s="1"/>
      <c r="AH19" s="30" t="s">
        <v>4</v>
      </c>
      <c r="AI19" s="73" t="s">
        <v>28</v>
      </c>
      <c r="AJ19" s="73" t="s">
        <v>29</v>
      </c>
      <c r="AK19" s="74"/>
      <c r="AL19" s="75"/>
      <c r="AM19" s="74"/>
      <c r="AN19" s="75"/>
      <c r="AO19" s="74"/>
      <c r="AP19" s="75"/>
      <c r="AQ19" s="74"/>
      <c r="AR19" s="76"/>
      <c r="AS19" s="34" t="s">
        <v>15</v>
      </c>
      <c r="AT19" s="31" t="s">
        <v>16</v>
      </c>
      <c r="AU19" s="74" t="s">
        <v>17</v>
      </c>
      <c r="AV19" s="77"/>
      <c r="AW19" s="1"/>
      <c r="AX19" s="30" t="s">
        <v>4</v>
      </c>
      <c r="AY19" s="73" t="s">
        <v>28</v>
      </c>
      <c r="AZ19" s="73" t="s">
        <v>29</v>
      </c>
      <c r="BA19" s="74"/>
      <c r="BB19" s="75"/>
      <c r="BC19" s="74"/>
      <c r="BD19" s="75"/>
      <c r="BE19" s="74"/>
      <c r="BF19" s="75"/>
      <c r="BG19" s="74"/>
      <c r="BH19" s="76"/>
      <c r="BI19" s="34" t="s">
        <v>15</v>
      </c>
      <c r="BJ19" s="31" t="s">
        <v>16</v>
      </c>
      <c r="BK19" s="74" t="s">
        <v>17</v>
      </c>
      <c r="BL19" s="77"/>
      <c r="BM19" s="1"/>
      <c r="BN19" s="30" t="s">
        <v>4</v>
      </c>
      <c r="BO19" s="73" t="s">
        <v>28</v>
      </c>
      <c r="BP19" s="73" t="s">
        <v>29</v>
      </c>
      <c r="BQ19" s="74"/>
      <c r="BR19" s="75"/>
      <c r="BS19" s="74"/>
      <c r="BT19" s="75"/>
      <c r="BU19" s="74"/>
      <c r="BV19" s="75"/>
      <c r="BW19" s="74"/>
      <c r="BX19" s="76"/>
      <c r="BY19" s="34" t="s">
        <v>15</v>
      </c>
      <c r="BZ19" s="31" t="s">
        <v>16</v>
      </c>
      <c r="CA19" s="74" t="s">
        <v>17</v>
      </c>
      <c r="CB19" s="77"/>
      <c r="CD19" s="30" t="s">
        <v>4</v>
      </c>
      <c r="CE19" s="73" t="s">
        <v>28</v>
      </c>
      <c r="CF19" s="73" t="s">
        <v>29</v>
      </c>
      <c r="CG19" s="74"/>
      <c r="CH19" s="75"/>
      <c r="CI19" s="74"/>
      <c r="CJ19" s="75"/>
      <c r="CK19" s="74"/>
      <c r="CL19" s="75"/>
      <c r="CM19" s="74"/>
      <c r="CN19" s="76"/>
      <c r="CO19" s="34" t="s">
        <v>15</v>
      </c>
      <c r="CP19" s="31" t="s">
        <v>16</v>
      </c>
      <c r="CQ19" s="74" t="s">
        <v>17</v>
      </c>
      <c r="CR19" s="77"/>
      <c r="CS19" s="1"/>
      <c r="CT19" s="30" t="s">
        <v>4</v>
      </c>
      <c r="CU19" s="73" t="s">
        <v>28</v>
      </c>
      <c r="CV19" s="73" t="s">
        <v>29</v>
      </c>
      <c r="CW19" s="74"/>
      <c r="CX19" s="75"/>
      <c r="CY19" s="74"/>
      <c r="CZ19" s="75"/>
      <c r="DA19" s="74"/>
      <c r="DB19" s="75"/>
      <c r="DC19" s="74"/>
      <c r="DD19" s="76"/>
      <c r="DE19" s="34" t="s">
        <v>15</v>
      </c>
      <c r="DF19" s="31" t="s">
        <v>16</v>
      </c>
      <c r="DG19" s="74" t="s">
        <v>17</v>
      </c>
      <c r="DH19" s="77"/>
      <c r="DI19" s="1"/>
    </row>
    <row r="20" spans="2:113" s="12" customFormat="1" ht="13.2">
      <c r="B20" s="36"/>
      <c r="C20" s="40"/>
      <c r="D20" s="78"/>
      <c r="E20" s="79"/>
      <c r="F20" s="79"/>
      <c r="G20" s="79"/>
      <c r="H20" s="79"/>
      <c r="I20" s="79"/>
      <c r="J20" s="79"/>
      <c r="K20" s="79"/>
      <c r="L20" s="80"/>
      <c r="M20" s="28"/>
      <c r="N20" s="37">
        <f>B20*M20</f>
        <v>0</v>
      </c>
      <c r="O20" s="28"/>
      <c r="P20" s="29"/>
      <c r="R20" s="36"/>
      <c r="S20" s="40"/>
      <c r="T20" s="78"/>
      <c r="U20" s="79"/>
      <c r="V20" s="79"/>
      <c r="W20" s="79"/>
      <c r="X20" s="79"/>
      <c r="Y20" s="79"/>
      <c r="Z20" s="79"/>
      <c r="AA20" s="79"/>
      <c r="AB20" s="80"/>
      <c r="AC20" s="28"/>
      <c r="AD20" s="37">
        <f>R20*AC20</f>
        <v>0</v>
      </c>
      <c r="AE20" s="28"/>
      <c r="AF20" s="29"/>
      <c r="AG20" s="1"/>
      <c r="AH20" s="36"/>
      <c r="AI20" s="40"/>
      <c r="AJ20" s="78"/>
      <c r="AK20" s="79"/>
      <c r="AL20" s="79"/>
      <c r="AM20" s="79"/>
      <c r="AN20" s="79"/>
      <c r="AO20" s="79"/>
      <c r="AP20" s="79"/>
      <c r="AQ20" s="79"/>
      <c r="AR20" s="80"/>
      <c r="AS20" s="28"/>
      <c r="AT20" s="37">
        <f>AH20*AS20</f>
        <v>0</v>
      </c>
      <c r="AU20" s="28"/>
      <c r="AV20" s="29"/>
      <c r="AW20" s="1"/>
      <c r="AX20" s="36"/>
      <c r="AY20" s="40"/>
      <c r="AZ20" s="78"/>
      <c r="BA20" s="79"/>
      <c r="BB20" s="79"/>
      <c r="BC20" s="79"/>
      <c r="BD20" s="79"/>
      <c r="BE20" s="79"/>
      <c r="BF20" s="79"/>
      <c r="BG20" s="79"/>
      <c r="BH20" s="80"/>
      <c r="BI20" s="28"/>
      <c r="BJ20" s="37">
        <f>AX20*BI20</f>
        <v>0</v>
      </c>
      <c r="BK20" s="28"/>
      <c r="BL20" s="29"/>
      <c r="BM20" s="1"/>
      <c r="BN20" s="36"/>
      <c r="BO20" s="40"/>
      <c r="BP20" s="78"/>
      <c r="BQ20" s="79"/>
      <c r="BR20" s="79"/>
      <c r="BS20" s="79"/>
      <c r="BT20" s="79"/>
      <c r="BU20" s="79"/>
      <c r="BV20" s="79"/>
      <c r="BW20" s="79"/>
      <c r="BX20" s="80"/>
      <c r="BY20" s="28"/>
      <c r="BZ20" s="37">
        <f>BN20*BY20</f>
        <v>0</v>
      </c>
      <c r="CA20" s="28"/>
      <c r="CB20" s="29"/>
      <c r="CD20" s="36"/>
      <c r="CE20" s="40"/>
      <c r="CF20" s="78"/>
      <c r="CG20" s="79"/>
      <c r="CH20" s="79"/>
      <c r="CI20" s="79"/>
      <c r="CJ20" s="79"/>
      <c r="CK20" s="79"/>
      <c r="CL20" s="79"/>
      <c r="CM20" s="79"/>
      <c r="CN20" s="80"/>
      <c r="CO20" s="28"/>
      <c r="CP20" s="37">
        <f>CD20*CO20</f>
        <v>0</v>
      </c>
      <c r="CQ20" s="28"/>
      <c r="CR20" s="29"/>
      <c r="CS20" s="1"/>
      <c r="CT20" s="36"/>
      <c r="CU20" s="40"/>
      <c r="CV20" s="78"/>
      <c r="CW20" s="79"/>
      <c r="CX20" s="79"/>
      <c r="CY20" s="79"/>
      <c r="CZ20" s="79"/>
      <c r="DA20" s="79"/>
      <c r="DB20" s="79"/>
      <c r="DC20" s="79"/>
      <c r="DD20" s="80"/>
      <c r="DE20" s="28"/>
      <c r="DF20" s="37">
        <f>CT20*DE20</f>
        <v>0</v>
      </c>
      <c r="DG20" s="28"/>
      <c r="DH20" s="29"/>
      <c r="DI20" s="1"/>
    </row>
    <row r="21" spans="2:113" s="12" customFormat="1" ht="13.2">
      <c r="B21" s="36"/>
      <c r="C21" s="40"/>
      <c r="D21" s="81"/>
      <c r="E21" s="79"/>
      <c r="F21" s="79"/>
      <c r="G21" s="79"/>
      <c r="H21" s="79"/>
      <c r="I21" s="79"/>
      <c r="J21" s="79"/>
      <c r="K21" s="79"/>
      <c r="L21" s="80"/>
      <c r="M21" s="28"/>
      <c r="N21" s="37">
        <f>B21*M21</f>
        <v>0</v>
      </c>
      <c r="O21" s="28"/>
      <c r="P21" s="29"/>
      <c r="R21" s="36"/>
      <c r="S21" s="40"/>
      <c r="T21" s="81"/>
      <c r="U21" s="79"/>
      <c r="V21" s="79"/>
      <c r="W21" s="79"/>
      <c r="X21" s="79"/>
      <c r="Y21" s="79"/>
      <c r="Z21" s="79"/>
      <c r="AA21" s="79"/>
      <c r="AB21" s="80"/>
      <c r="AC21" s="28"/>
      <c r="AD21" s="37">
        <f>R21*AC21</f>
        <v>0</v>
      </c>
      <c r="AE21" s="28"/>
      <c r="AF21" s="29"/>
      <c r="AG21" s="1"/>
      <c r="AH21" s="36"/>
      <c r="AI21" s="40"/>
      <c r="AJ21" s="81"/>
      <c r="AK21" s="79"/>
      <c r="AL21" s="79"/>
      <c r="AM21" s="79"/>
      <c r="AN21" s="79"/>
      <c r="AO21" s="79"/>
      <c r="AP21" s="79"/>
      <c r="AQ21" s="79"/>
      <c r="AR21" s="80"/>
      <c r="AS21" s="28"/>
      <c r="AT21" s="37">
        <f>AH21*AS21</f>
        <v>0</v>
      </c>
      <c r="AU21" s="28"/>
      <c r="AV21" s="29"/>
      <c r="AW21" s="1"/>
      <c r="AX21" s="36"/>
      <c r="AY21" s="40"/>
      <c r="AZ21" s="81"/>
      <c r="BA21" s="79"/>
      <c r="BB21" s="79"/>
      <c r="BC21" s="79"/>
      <c r="BD21" s="79"/>
      <c r="BE21" s="79"/>
      <c r="BF21" s="79"/>
      <c r="BG21" s="79"/>
      <c r="BH21" s="80"/>
      <c r="BI21" s="28"/>
      <c r="BJ21" s="37">
        <f>AX21*BI21</f>
        <v>0</v>
      </c>
      <c r="BK21" s="28"/>
      <c r="BL21" s="29"/>
      <c r="BM21" s="1"/>
      <c r="BN21" s="36"/>
      <c r="BO21" s="40"/>
      <c r="BP21" s="81"/>
      <c r="BQ21" s="79"/>
      <c r="BR21" s="79"/>
      <c r="BS21" s="79"/>
      <c r="BT21" s="79"/>
      <c r="BU21" s="79"/>
      <c r="BV21" s="79"/>
      <c r="BW21" s="79"/>
      <c r="BX21" s="80"/>
      <c r="BY21" s="28"/>
      <c r="BZ21" s="37">
        <f>BN21*BY21</f>
        <v>0</v>
      </c>
      <c r="CA21" s="28"/>
      <c r="CB21" s="29"/>
      <c r="CD21" s="36"/>
      <c r="CE21" s="40"/>
      <c r="CF21" s="81"/>
      <c r="CG21" s="79"/>
      <c r="CH21" s="79"/>
      <c r="CI21" s="79"/>
      <c r="CJ21" s="79"/>
      <c r="CK21" s="79"/>
      <c r="CL21" s="79"/>
      <c r="CM21" s="79"/>
      <c r="CN21" s="80"/>
      <c r="CO21" s="28"/>
      <c r="CP21" s="37">
        <f>CD21*CO21</f>
        <v>0</v>
      </c>
      <c r="CQ21" s="28"/>
      <c r="CR21" s="29"/>
      <c r="CS21" s="1"/>
      <c r="CT21" s="36"/>
      <c r="CU21" s="40"/>
      <c r="CV21" s="81"/>
      <c r="CW21" s="79"/>
      <c r="CX21" s="79"/>
      <c r="CY21" s="79"/>
      <c r="CZ21" s="79"/>
      <c r="DA21" s="79"/>
      <c r="DB21" s="79"/>
      <c r="DC21" s="79"/>
      <c r="DD21" s="80"/>
      <c r="DE21" s="28"/>
      <c r="DF21" s="37">
        <f>CT21*DE21</f>
        <v>0</v>
      </c>
      <c r="DG21" s="28"/>
      <c r="DH21" s="29"/>
      <c r="DI21" s="1"/>
    </row>
    <row r="22" spans="2:113" s="12" customFormat="1" ht="13.2">
      <c r="B22" s="36"/>
      <c r="C22" s="40"/>
      <c r="D22" s="81"/>
      <c r="E22" s="79"/>
      <c r="F22" s="79"/>
      <c r="G22" s="79"/>
      <c r="H22" s="79"/>
      <c r="I22" s="79"/>
      <c r="J22" s="79"/>
      <c r="K22" s="79"/>
      <c r="L22" s="80"/>
      <c r="M22" s="28"/>
      <c r="N22" s="37">
        <f>B22*M22</f>
        <v>0</v>
      </c>
      <c r="O22" s="28"/>
      <c r="P22" s="29"/>
      <c r="R22" s="36"/>
      <c r="S22" s="40"/>
      <c r="T22" s="81"/>
      <c r="U22" s="79"/>
      <c r="V22" s="79"/>
      <c r="W22" s="79"/>
      <c r="X22" s="79"/>
      <c r="Y22" s="79"/>
      <c r="Z22" s="79"/>
      <c r="AA22" s="79"/>
      <c r="AB22" s="80"/>
      <c r="AC22" s="28"/>
      <c r="AD22" s="37">
        <f>R22*AC22</f>
        <v>0</v>
      </c>
      <c r="AE22" s="28"/>
      <c r="AF22" s="29"/>
      <c r="AG22" s="1"/>
      <c r="AH22" s="36"/>
      <c r="AI22" s="40"/>
      <c r="AJ22" s="81"/>
      <c r="AK22" s="79"/>
      <c r="AL22" s="79"/>
      <c r="AM22" s="79"/>
      <c r="AN22" s="79"/>
      <c r="AO22" s="79"/>
      <c r="AP22" s="79"/>
      <c r="AQ22" s="79"/>
      <c r="AR22" s="80"/>
      <c r="AS22" s="28"/>
      <c r="AT22" s="37">
        <f>AH22*AS22</f>
        <v>0</v>
      </c>
      <c r="AU22" s="28"/>
      <c r="AV22" s="29"/>
      <c r="AW22" s="1"/>
      <c r="AX22" s="36"/>
      <c r="AY22" s="40"/>
      <c r="AZ22" s="81"/>
      <c r="BA22" s="79"/>
      <c r="BB22" s="79"/>
      <c r="BC22" s="79"/>
      <c r="BD22" s="79"/>
      <c r="BE22" s="79"/>
      <c r="BF22" s="79"/>
      <c r="BG22" s="79"/>
      <c r="BH22" s="80"/>
      <c r="BI22" s="28"/>
      <c r="BJ22" s="37">
        <f>AX22*BI22</f>
        <v>0</v>
      </c>
      <c r="BK22" s="28"/>
      <c r="BL22" s="29"/>
      <c r="BM22" s="1"/>
      <c r="BN22" s="36"/>
      <c r="BO22" s="40"/>
      <c r="BP22" s="81"/>
      <c r="BQ22" s="79"/>
      <c r="BR22" s="79"/>
      <c r="BS22" s="79"/>
      <c r="BT22" s="79"/>
      <c r="BU22" s="79"/>
      <c r="BV22" s="79"/>
      <c r="BW22" s="79"/>
      <c r="BX22" s="80"/>
      <c r="BY22" s="28"/>
      <c r="BZ22" s="37">
        <f>BN22*BY22</f>
        <v>0</v>
      </c>
      <c r="CA22" s="28"/>
      <c r="CB22" s="29"/>
      <c r="CD22" s="36"/>
      <c r="CE22" s="40"/>
      <c r="CF22" s="81"/>
      <c r="CG22" s="79"/>
      <c r="CH22" s="79"/>
      <c r="CI22" s="79"/>
      <c r="CJ22" s="79"/>
      <c r="CK22" s="79"/>
      <c r="CL22" s="79"/>
      <c r="CM22" s="79"/>
      <c r="CN22" s="80"/>
      <c r="CO22" s="28"/>
      <c r="CP22" s="37">
        <f>CD22*CO22</f>
        <v>0</v>
      </c>
      <c r="CQ22" s="28"/>
      <c r="CR22" s="29"/>
      <c r="CS22" s="1"/>
      <c r="CT22" s="36"/>
      <c r="CU22" s="40"/>
      <c r="CV22" s="81"/>
      <c r="CW22" s="79"/>
      <c r="CX22" s="79"/>
      <c r="CY22" s="79"/>
      <c r="CZ22" s="79"/>
      <c r="DA22" s="79"/>
      <c r="DB22" s="79"/>
      <c r="DC22" s="79"/>
      <c r="DD22" s="80"/>
      <c r="DE22" s="28"/>
      <c r="DF22" s="37">
        <f>CT22*DE22</f>
        <v>0</v>
      </c>
      <c r="DG22" s="28"/>
      <c r="DH22" s="29"/>
      <c r="DI22" s="1"/>
    </row>
    <row r="23" spans="2:113" s="12" customFormat="1" ht="13.2">
      <c r="B23" s="36"/>
      <c r="C23" s="40"/>
      <c r="D23" s="81"/>
      <c r="E23" s="79"/>
      <c r="F23" s="79"/>
      <c r="G23" s="79"/>
      <c r="H23" s="79"/>
      <c r="I23" s="79"/>
      <c r="J23" s="79"/>
      <c r="K23" s="79"/>
      <c r="L23" s="80"/>
      <c r="M23" s="28"/>
      <c r="N23" s="37">
        <f>B23*M23</f>
        <v>0</v>
      </c>
      <c r="O23" s="28"/>
      <c r="P23" s="29"/>
      <c r="R23" s="36"/>
      <c r="S23" s="40"/>
      <c r="T23" s="81"/>
      <c r="U23" s="79"/>
      <c r="V23" s="79"/>
      <c r="W23" s="79"/>
      <c r="X23" s="79"/>
      <c r="Y23" s="79"/>
      <c r="Z23" s="79"/>
      <c r="AA23" s="79"/>
      <c r="AB23" s="80"/>
      <c r="AC23" s="28"/>
      <c r="AD23" s="37">
        <f>R23*AC23</f>
        <v>0</v>
      </c>
      <c r="AE23" s="28"/>
      <c r="AF23" s="29"/>
      <c r="AG23" s="1"/>
      <c r="AH23" s="36"/>
      <c r="AI23" s="40"/>
      <c r="AJ23" s="81"/>
      <c r="AK23" s="79"/>
      <c r="AL23" s="79"/>
      <c r="AM23" s="79"/>
      <c r="AN23" s="79"/>
      <c r="AO23" s="79"/>
      <c r="AP23" s="79"/>
      <c r="AQ23" s="79"/>
      <c r="AR23" s="80"/>
      <c r="AS23" s="28"/>
      <c r="AT23" s="37">
        <f>AH23*AS23</f>
        <v>0</v>
      </c>
      <c r="AU23" s="28"/>
      <c r="AV23" s="29"/>
      <c r="AW23" s="1"/>
      <c r="AX23" s="36"/>
      <c r="AY23" s="40"/>
      <c r="AZ23" s="81"/>
      <c r="BA23" s="79"/>
      <c r="BB23" s="79"/>
      <c r="BC23" s="79"/>
      <c r="BD23" s="79"/>
      <c r="BE23" s="79"/>
      <c r="BF23" s="79"/>
      <c r="BG23" s="79"/>
      <c r="BH23" s="80"/>
      <c r="BI23" s="28"/>
      <c r="BJ23" s="37">
        <f>AX23*BI23</f>
        <v>0</v>
      </c>
      <c r="BK23" s="28"/>
      <c r="BL23" s="29"/>
      <c r="BM23" s="1"/>
      <c r="BN23" s="36"/>
      <c r="BO23" s="40"/>
      <c r="BP23" s="81"/>
      <c r="BQ23" s="79"/>
      <c r="BR23" s="79"/>
      <c r="BS23" s="79"/>
      <c r="BT23" s="79"/>
      <c r="BU23" s="79"/>
      <c r="BV23" s="79"/>
      <c r="BW23" s="79"/>
      <c r="BX23" s="80"/>
      <c r="BY23" s="28"/>
      <c r="BZ23" s="37">
        <f>BN23*BY23</f>
        <v>0</v>
      </c>
      <c r="CA23" s="28"/>
      <c r="CB23" s="29"/>
      <c r="CD23" s="36"/>
      <c r="CE23" s="40"/>
      <c r="CF23" s="81"/>
      <c r="CG23" s="79"/>
      <c r="CH23" s="79"/>
      <c r="CI23" s="79"/>
      <c r="CJ23" s="79"/>
      <c r="CK23" s="79"/>
      <c r="CL23" s="79"/>
      <c r="CM23" s="79"/>
      <c r="CN23" s="80"/>
      <c r="CO23" s="28"/>
      <c r="CP23" s="37">
        <f>CD23*CO23</f>
        <v>0</v>
      </c>
      <c r="CQ23" s="28"/>
      <c r="CR23" s="29"/>
      <c r="CS23" s="1"/>
      <c r="CT23" s="36"/>
      <c r="CU23" s="40"/>
      <c r="CV23" s="81"/>
      <c r="CW23" s="79"/>
      <c r="CX23" s="79"/>
      <c r="CY23" s="79"/>
      <c r="CZ23" s="79"/>
      <c r="DA23" s="79"/>
      <c r="DB23" s="79"/>
      <c r="DC23" s="79"/>
      <c r="DD23" s="80"/>
      <c r="DE23" s="28"/>
      <c r="DF23" s="37">
        <f>CT23*DE23</f>
        <v>0</v>
      </c>
      <c r="DG23" s="28"/>
      <c r="DH23" s="29"/>
      <c r="DI23" s="1"/>
    </row>
    <row r="24" spans="2:113" s="12" customFormat="1" ht="13.8" thickBot="1">
      <c r="B24" s="47"/>
      <c r="C24" s="48"/>
      <c r="D24" s="82"/>
      <c r="E24" s="83"/>
      <c r="F24" s="83"/>
      <c r="G24" s="83"/>
      <c r="H24" s="83"/>
      <c r="I24" s="83"/>
      <c r="J24" s="83"/>
      <c r="K24" s="83"/>
      <c r="L24" s="84"/>
      <c r="M24" s="55"/>
      <c r="N24" s="54"/>
      <c r="O24" s="55"/>
      <c r="P24" s="56"/>
      <c r="R24" s="47"/>
      <c r="S24" s="48"/>
      <c r="T24" s="82"/>
      <c r="U24" s="83"/>
      <c r="V24" s="83"/>
      <c r="W24" s="83"/>
      <c r="X24" s="83"/>
      <c r="Y24" s="83"/>
      <c r="Z24" s="83"/>
      <c r="AA24" s="83"/>
      <c r="AB24" s="84"/>
      <c r="AC24" s="55"/>
      <c r="AD24" s="54"/>
      <c r="AE24" s="55"/>
      <c r="AF24" s="56"/>
      <c r="AG24" s="1"/>
      <c r="AH24" s="47"/>
      <c r="AI24" s="48"/>
      <c r="AJ24" s="82"/>
      <c r="AK24" s="83"/>
      <c r="AL24" s="83"/>
      <c r="AM24" s="83"/>
      <c r="AN24" s="83"/>
      <c r="AO24" s="83"/>
      <c r="AP24" s="83"/>
      <c r="AQ24" s="83"/>
      <c r="AR24" s="84"/>
      <c r="AS24" s="55"/>
      <c r="AT24" s="54"/>
      <c r="AU24" s="55"/>
      <c r="AV24" s="56"/>
      <c r="AW24" s="1"/>
      <c r="AX24" s="47"/>
      <c r="AY24" s="48"/>
      <c r="AZ24" s="82"/>
      <c r="BA24" s="83"/>
      <c r="BB24" s="83"/>
      <c r="BC24" s="83"/>
      <c r="BD24" s="83"/>
      <c r="BE24" s="83"/>
      <c r="BF24" s="83"/>
      <c r="BG24" s="83"/>
      <c r="BH24" s="84"/>
      <c r="BI24" s="55"/>
      <c r="BJ24" s="54"/>
      <c r="BK24" s="55"/>
      <c r="BL24" s="56"/>
      <c r="BM24" s="1"/>
      <c r="BN24" s="47"/>
      <c r="BO24" s="48"/>
      <c r="BP24" s="82"/>
      <c r="BQ24" s="83"/>
      <c r="BR24" s="83"/>
      <c r="BS24" s="83"/>
      <c r="BT24" s="83"/>
      <c r="BU24" s="83"/>
      <c r="BV24" s="83"/>
      <c r="BW24" s="83"/>
      <c r="BX24" s="84"/>
      <c r="BY24" s="55"/>
      <c r="BZ24" s="54"/>
      <c r="CA24" s="55"/>
      <c r="CB24" s="56"/>
      <c r="CD24" s="47"/>
      <c r="CE24" s="48"/>
      <c r="CF24" s="82"/>
      <c r="CG24" s="83"/>
      <c r="CH24" s="83"/>
      <c r="CI24" s="83"/>
      <c r="CJ24" s="83"/>
      <c r="CK24" s="83"/>
      <c r="CL24" s="83"/>
      <c r="CM24" s="83"/>
      <c r="CN24" s="84"/>
      <c r="CO24" s="55"/>
      <c r="CP24" s="54"/>
      <c r="CQ24" s="55"/>
      <c r="CR24" s="56"/>
      <c r="CS24" s="1"/>
      <c r="CT24" s="47"/>
      <c r="CU24" s="48"/>
      <c r="CV24" s="82"/>
      <c r="CW24" s="83"/>
      <c r="CX24" s="83"/>
      <c r="CY24" s="83"/>
      <c r="CZ24" s="83"/>
      <c r="DA24" s="83"/>
      <c r="DB24" s="83"/>
      <c r="DC24" s="83"/>
      <c r="DD24" s="84"/>
      <c r="DE24" s="55"/>
      <c r="DF24" s="54"/>
      <c r="DG24" s="55"/>
      <c r="DH24" s="56"/>
      <c r="DI24" s="1"/>
    </row>
    <row r="25" spans="2:113" s="12" customFormat="1" ht="13.8" thickBot="1">
      <c r="B25" s="1"/>
      <c r="C25" s="1"/>
      <c r="D25" s="2"/>
      <c r="E25" s="2"/>
      <c r="F25" s="2"/>
      <c r="G25" s="2"/>
      <c r="H25" s="2"/>
      <c r="I25" s="2"/>
      <c r="J25" s="2"/>
      <c r="K25" s="2"/>
      <c r="L25" s="1"/>
      <c r="M25" s="1"/>
      <c r="N25" s="1"/>
      <c r="O25" s="1"/>
      <c r="P25" s="1"/>
      <c r="R25" s="1"/>
      <c r="S25" s="1"/>
      <c r="T25" s="2"/>
      <c r="U25" s="2"/>
      <c r="V25" s="2"/>
      <c r="W25" s="2"/>
      <c r="X25" s="2"/>
      <c r="Y25" s="2"/>
      <c r="Z25" s="2"/>
      <c r="AA25" s="2"/>
      <c r="AB25" s="1"/>
      <c r="AC25" s="1"/>
      <c r="AD25" s="1"/>
      <c r="AE25" s="1"/>
      <c r="AF25" s="1"/>
      <c r="AG25" s="1"/>
      <c r="AH25" s="1"/>
      <c r="AI25" s="1"/>
      <c r="AJ25" s="2"/>
      <c r="AK25" s="2"/>
      <c r="AL25" s="2"/>
      <c r="AM25" s="2"/>
      <c r="AN25" s="2"/>
      <c r="AO25" s="2"/>
      <c r="AP25" s="2"/>
      <c r="AQ25" s="2"/>
      <c r="AR25" s="1"/>
      <c r="AS25" s="1"/>
      <c r="AT25" s="1"/>
      <c r="AU25" s="1"/>
      <c r="AV25" s="1"/>
      <c r="AW25" s="1"/>
      <c r="AX25" s="1"/>
      <c r="AY25" s="1"/>
      <c r="AZ25" s="2"/>
      <c r="BA25" s="2"/>
      <c r="BB25" s="2"/>
      <c r="BC25" s="2"/>
      <c r="BD25" s="2"/>
      <c r="BE25" s="2"/>
      <c r="BF25" s="2"/>
      <c r="BG25" s="2"/>
      <c r="BH25" s="1"/>
      <c r="BI25" s="1"/>
      <c r="BJ25" s="1"/>
      <c r="BK25" s="1"/>
      <c r="BL25" s="1"/>
      <c r="BM25" s="1"/>
      <c r="BN25" s="1"/>
      <c r="BO25" s="1"/>
      <c r="BP25" s="2"/>
      <c r="BQ25" s="2"/>
      <c r="BR25" s="2"/>
      <c r="BS25" s="2"/>
      <c r="BT25" s="2"/>
      <c r="BU25" s="2"/>
      <c r="BV25" s="2"/>
      <c r="BW25" s="2"/>
      <c r="BX25" s="1"/>
      <c r="BY25" s="1"/>
      <c r="BZ25" s="1"/>
      <c r="CA25" s="1"/>
      <c r="CB25" s="1"/>
      <c r="CD25" s="1"/>
      <c r="CE25" s="1"/>
      <c r="CF25" s="2"/>
      <c r="CG25" s="2"/>
      <c r="CH25" s="2"/>
      <c r="CI25" s="2"/>
      <c r="CJ25" s="2"/>
      <c r="CK25" s="2"/>
      <c r="CL25" s="2"/>
      <c r="CM25" s="2"/>
      <c r="CN25" s="1"/>
      <c r="CO25" s="1"/>
      <c r="CP25" s="1"/>
      <c r="CQ25" s="1"/>
      <c r="CR25" s="1"/>
      <c r="CS25" s="1"/>
      <c r="CT25" s="1"/>
      <c r="CU25" s="1"/>
      <c r="CV25" s="2"/>
      <c r="CW25" s="2"/>
      <c r="CX25" s="2"/>
      <c r="CY25" s="2"/>
      <c r="CZ25" s="2"/>
      <c r="DA25" s="2"/>
      <c r="DB25" s="2"/>
      <c r="DC25" s="2"/>
      <c r="DD25" s="1"/>
      <c r="DE25" s="1"/>
      <c r="DF25" s="1"/>
      <c r="DG25" s="1"/>
      <c r="DH25" s="1"/>
      <c r="DI25" s="1"/>
    </row>
    <row r="26" spans="2:113">
      <c r="B26" s="14" t="s">
        <v>1</v>
      </c>
      <c r="C26" s="15"/>
      <c r="D26" s="15"/>
      <c r="E26" s="16"/>
      <c r="F26" s="17" t="s">
        <v>2</v>
      </c>
      <c r="G26" s="18"/>
      <c r="H26" s="18"/>
      <c r="I26" s="18"/>
      <c r="J26" s="18"/>
      <c r="K26" s="18"/>
      <c r="L26" s="19"/>
      <c r="M26" s="20"/>
      <c r="N26" s="20"/>
      <c r="O26" s="20" t="s">
        <v>3</v>
      </c>
      <c r="P26" s="21">
        <f>SUM(N29:N46)</f>
        <v>0</v>
      </c>
      <c r="R26" s="14" t="s">
        <v>1</v>
      </c>
      <c r="S26" s="15"/>
      <c r="T26" s="15"/>
      <c r="U26" s="16"/>
      <c r="V26" s="17" t="s">
        <v>2</v>
      </c>
      <c r="W26" s="18"/>
      <c r="X26" s="18"/>
      <c r="Y26" s="18"/>
      <c r="Z26" s="18"/>
      <c r="AA26" s="18"/>
      <c r="AB26" s="19"/>
      <c r="AC26" s="20"/>
      <c r="AD26" s="20"/>
      <c r="AE26" s="20" t="s">
        <v>3</v>
      </c>
      <c r="AF26" s="21">
        <f>SUM(AD29:AD46)</f>
        <v>0</v>
      </c>
      <c r="AH26" s="14" t="s">
        <v>1</v>
      </c>
      <c r="AI26" s="15"/>
      <c r="AJ26" s="15"/>
      <c r="AK26" s="16"/>
      <c r="AL26" s="17" t="s">
        <v>2</v>
      </c>
      <c r="AM26" s="18"/>
      <c r="AN26" s="18"/>
      <c r="AO26" s="18"/>
      <c r="AP26" s="18"/>
      <c r="AQ26" s="18"/>
      <c r="AR26" s="19"/>
      <c r="AS26" s="20"/>
      <c r="AT26" s="20"/>
      <c r="AU26" s="20" t="s">
        <v>3</v>
      </c>
      <c r="AV26" s="21">
        <f>SUM(AT29:AT46)</f>
        <v>0</v>
      </c>
      <c r="AX26" s="14" t="s">
        <v>1</v>
      </c>
      <c r="AY26" s="15"/>
      <c r="AZ26" s="15"/>
      <c r="BA26" s="16"/>
      <c r="BB26" s="17" t="s">
        <v>2</v>
      </c>
      <c r="BC26" s="18"/>
      <c r="BD26" s="18"/>
      <c r="BE26" s="18"/>
      <c r="BF26" s="18"/>
      <c r="BG26" s="18"/>
      <c r="BH26" s="19"/>
      <c r="BI26" s="20"/>
      <c r="BJ26" s="20"/>
      <c r="BK26" s="20" t="s">
        <v>3</v>
      </c>
      <c r="BL26" s="21">
        <f>SUM(BJ29:BJ46)</f>
        <v>0</v>
      </c>
      <c r="BN26" s="14" t="s">
        <v>1</v>
      </c>
      <c r="BO26" s="15"/>
      <c r="BP26" s="15"/>
      <c r="BQ26" s="16"/>
      <c r="BR26" s="17" t="s">
        <v>2</v>
      </c>
      <c r="BS26" s="18"/>
      <c r="BT26" s="18"/>
      <c r="BU26" s="18"/>
      <c r="BV26" s="18"/>
      <c r="BW26" s="18"/>
      <c r="BX26" s="19"/>
      <c r="BY26" s="20"/>
      <c r="BZ26" s="20"/>
      <c r="CA26" s="20" t="s">
        <v>3</v>
      </c>
      <c r="CB26" s="21">
        <f>SUM(BZ29:BZ46)</f>
        <v>0</v>
      </c>
      <c r="CT26" s="14" t="s">
        <v>1</v>
      </c>
      <c r="CU26" s="15"/>
      <c r="CV26" s="15"/>
      <c r="CW26" s="16"/>
      <c r="CX26" s="17" t="s">
        <v>2</v>
      </c>
      <c r="CY26" s="18"/>
      <c r="CZ26" s="18"/>
      <c r="DA26" s="18"/>
      <c r="DB26" s="18"/>
      <c r="DC26" s="18"/>
      <c r="DD26" s="19"/>
      <c r="DE26" s="20"/>
      <c r="DF26" s="20"/>
      <c r="DG26" s="20" t="s">
        <v>3</v>
      </c>
      <c r="DH26" s="21">
        <f>SUM(DF29:DF46)</f>
        <v>0</v>
      </c>
    </row>
    <row r="27" spans="2:113" ht="15" thickBot="1">
      <c r="B27" s="22"/>
      <c r="C27" s="23"/>
      <c r="D27" s="23"/>
      <c r="E27" s="24"/>
      <c r="F27" s="25"/>
      <c r="G27" s="26"/>
      <c r="H27" s="26"/>
      <c r="I27" s="26"/>
      <c r="J27" s="26"/>
      <c r="K27" s="26"/>
      <c r="L27" s="27"/>
      <c r="M27" s="28"/>
      <c r="N27" s="28"/>
      <c r="O27" s="28"/>
      <c r="P27" s="29"/>
      <c r="R27" s="22"/>
      <c r="S27" s="23"/>
      <c r="T27" s="23"/>
      <c r="U27" s="24"/>
      <c r="V27" s="25"/>
      <c r="W27" s="26"/>
      <c r="X27" s="26"/>
      <c r="Y27" s="26"/>
      <c r="Z27" s="26"/>
      <c r="AA27" s="26"/>
      <c r="AB27" s="27"/>
      <c r="AC27" s="28"/>
      <c r="AD27" s="28"/>
      <c r="AE27" s="28"/>
      <c r="AF27" s="29"/>
      <c r="AH27" s="22"/>
      <c r="AI27" s="23"/>
      <c r="AJ27" s="23"/>
      <c r="AK27" s="24"/>
      <c r="AL27" s="25"/>
      <c r="AM27" s="26"/>
      <c r="AN27" s="26"/>
      <c r="AO27" s="26"/>
      <c r="AP27" s="26"/>
      <c r="AQ27" s="26"/>
      <c r="AR27" s="27"/>
      <c r="AS27" s="28"/>
      <c r="AT27" s="28"/>
      <c r="AU27" s="28"/>
      <c r="AV27" s="29"/>
      <c r="AX27" s="22"/>
      <c r="AY27" s="23"/>
      <c r="AZ27" s="23"/>
      <c r="BA27" s="24"/>
      <c r="BB27" s="25"/>
      <c r="BC27" s="26"/>
      <c r="BD27" s="26"/>
      <c r="BE27" s="26"/>
      <c r="BF27" s="26"/>
      <c r="BG27" s="26"/>
      <c r="BH27" s="27"/>
      <c r="BI27" s="28"/>
      <c r="BJ27" s="28"/>
      <c r="BK27" s="28"/>
      <c r="BL27" s="29"/>
      <c r="BN27" s="22"/>
      <c r="BO27" s="23"/>
      <c r="BP27" s="23"/>
      <c r="BQ27" s="24"/>
      <c r="BR27" s="25"/>
      <c r="BS27" s="26"/>
      <c r="BT27" s="26"/>
      <c r="BU27" s="26"/>
      <c r="BV27" s="26"/>
      <c r="BW27" s="26"/>
      <c r="BX27" s="27"/>
      <c r="BY27" s="28"/>
      <c r="BZ27" s="28"/>
      <c r="CA27" s="28"/>
      <c r="CB27" s="29"/>
      <c r="CT27" s="22"/>
      <c r="CU27" s="23"/>
      <c r="CV27" s="23"/>
      <c r="CW27" s="24"/>
      <c r="CX27" s="25"/>
      <c r="CY27" s="26"/>
      <c r="CZ27" s="26"/>
      <c r="DA27" s="26"/>
      <c r="DB27" s="26"/>
      <c r="DC27" s="26"/>
      <c r="DD27" s="27"/>
      <c r="DE27" s="28"/>
      <c r="DF27" s="28"/>
      <c r="DG27" s="28"/>
      <c r="DH27" s="29"/>
    </row>
    <row r="28" spans="2:113">
      <c r="B28" s="30" t="s">
        <v>4</v>
      </c>
      <c r="C28" s="31" t="s">
        <v>5</v>
      </c>
      <c r="D28" s="32" t="s">
        <v>6</v>
      </c>
      <c r="E28" s="32" t="s">
        <v>7</v>
      </c>
      <c r="F28" s="32" t="s">
        <v>8</v>
      </c>
      <c r="G28" s="32" t="s">
        <v>9</v>
      </c>
      <c r="H28" s="32" t="s">
        <v>10</v>
      </c>
      <c r="I28" s="32" t="s">
        <v>11</v>
      </c>
      <c r="J28" s="32" t="s">
        <v>12</v>
      </c>
      <c r="K28" s="32" t="s">
        <v>13</v>
      </c>
      <c r="L28" s="32" t="s">
        <v>14</v>
      </c>
      <c r="M28" s="33" t="s">
        <v>15</v>
      </c>
      <c r="N28" s="31" t="s">
        <v>16</v>
      </c>
      <c r="O28" s="34" t="s">
        <v>17</v>
      </c>
      <c r="P28" s="35"/>
      <c r="R28" s="30" t="s">
        <v>4</v>
      </c>
      <c r="S28" s="31" t="s">
        <v>5</v>
      </c>
      <c r="T28" s="32" t="s">
        <v>6</v>
      </c>
      <c r="U28" s="32" t="s">
        <v>7</v>
      </c>
      <c r="V28" s="32" t="s">
        <v>8</v>
      </c>
      <c r="W28" s="32" t="s">
        <v>9</v>
      </c>
      <c r="X28" s="32" t="s">
        <v>10</v>
      </c>
      <c r="Y28" s="32" t="s">
        <v>11</v>
      </c>
      <c r="Z28" s="32" t="s">
        <v>12</v>
      </c>
      <c r="AA28" s="32" t="s">
        <v>13</v>
      </c>
      <c r="AB28" s="32" t="s">
        <v>14</v>
      </c>
      <c r="AC28" s="33" t="s">
        <v>15</v>
      </c>
      <c r="AD28" s="31" t="s">
        <v>16</v>
      </c>
      <c r="AE28" s="34" t="s">
        <v>17</v>
      </c>
      <c r="AF28" s="35"/>
      <c r="AH28" s="30" t="s">
        <v>4</v>
      </c>
      <c r="AI28" s="31" t="s">
        <v>5</v>
      </c>
      <c r="AJ28" s="32" t="s">
        <v>6</v>
      </c>
      <c r="AK28" s="32" t="s">
        <v>7</v>
      </c>
      <c r="AL28" s="32" t="s">
        <v>8</v>
      </c>
      <c r="AM28" s="32" t="s">
        <v>9</v>
      </c>
      <c r="AN28" s="32" t="s">
        <v>10</v>
      </c>
      <c r="AO28" s="32" t="s">
        <v>11</v>
      </c>
      <c r="AP28" s="32" t="s">
        <v>12</v>
      </c>
      <c r="AQ28" s="32" t="s">
        <v>13</v>
      </c>
      <c r="AR28" s="32" t="s">
        <v>14</v>
      </c>
      <c r="AS28" s="33" t="s">
        <v>15</v>
      </c>
      <c r="AT28" s="31" t="s">
        <v>16</v>
      </c>
      <c r="AU28" s="34" t="s">
        <v>17</v>
      </c>
      <c r="AV28" s="35"/>
      <c r="AX28" s="30" t="s">
        <v>4</v>
      </c>
      <c r="AY28" s="31" t="s">
        <v>5</v>
      </c>
      <c r="AZ28" s="32" t="s">
        <v>6</v>
      </c>
      <c r="BA28" s="32" t="s">
        <v>7</v>
      </c>
      <c r="BB28" s="32" t="s">
        <v>8</v>
      </c>
      <c r="BC28" s="32" t="s">
        <v>9</v>
      </c>
      <c r="BD28" s="32" t="s">
        <v>10</v>
      </c>
      <c r="BE28" s="32" t="s">
        <v>11</v>
      </c>
      <c r="BF28" s="32" t="s">
        <v>12</v>
      </c>
      <c r="BG28" s="32" t="s">
        <v>13</v>
      </c>
      <c r="BH28" s="32" t="s">
        <v>14</v>
      </c>
      <c r="BI28" s="33" t="s">
        <v>15</v>
      </c>
      <c r="BJ28" s="31" t="s">
        <v>16</v>
      </c>
      <c r="BK28" s="34" t="s">
        <v>17</v>
      </c>
      <c r="BL28" s="35"/>
      <c r="BN28" s="30" t="s">
        <v>4</v>
      </c>
      <c r="BO28" s="31" t="s">
        <v>5</v>
      </c>
      <c r="BP28" s="32" t="s">
        <v>6</v>
      </c>
      <c r="BQ28" s="32" t="s">
        <v>7</v>
      </c>
      <c r="BR28" s="32" t="s">
        <v>8</v>
      </c>
      <c r="BS28" s="32" t="s">
        <v>9</v>
      </c>
      <c r="BT28" s="32" t="s">
        <v>10</v>
      </c>
      <c r="BU28" s="32" t="s">
        <v>11</v>
      </c>
      <c r="BV28" s="32" t="s">
        <v>12</v>
      </c>
      <c r="BW28" s="32" t="s">
        <v>13</v>
      </c>
      <c r="BX28" s="32" t="s">
        <v>14</v>
      </c>
      <c r="BY28" s="33" t="s">
        <v>15</v>
      </c>
      <c r="BZ28" s="31" t="s">
        <v>16</v>
      </c>
      <c r="CA28" s="34" t="s">
        <v>17</v>
      </c>
      <c r="CB28" s="35"/>
      <c r="CT28" s="30" t="s">
        <v>4</v>
      </c>
      <c r="CU28" s="31" t="s">
        <v>5</v>
      </c>
      <c r="CV28" s="32" t="s">
        <v>6</v>
      </c>
      <c r="CW28" s="32" t="s">
        <v>7</v>
      </c>
      <c r="CX28" s="32" t="s">
        <v>8</v>
      </c>
      <c r="CY28" s="32" t="s">
        <v>9</v>
      </c>
      <c r="CZ28" s="32" t="s">
        <v>10</v>
      </c>
      <c r="DA28" s="32" t="s">
        <v>11</v>
      </c>
      <c r="DB28" s="32" t="s">
        <v>12</v>
      </c>
      <c r="DC28" s="32" t="s">
        <v>13</v>
      </c>
      <c r="DD28" s="32" t="s">
        <v>14</v>
      </c>
      <c r="DE28" s="33" t="s">
        <v>15</v>
      </c>
      <c r="DF28" s="31" t="s">
        <v>16</v>
      </c>
      <c r="DG28" s="34" t="s">
        <v>17</v>
      </c>
      <c r="DH28" s="35"/>
    </row>
    <row r="29" spans="2:113">
      <c r="B29" s="36"/>
      <c r="C29" s="37"/>
      <c r="D29" s="38"/>
      <c r="E29" s="38"/>
      <c r="F29" s="38"/>
      <c r="G29" s="38"/>
      <c r="H29" s="38"/>
      <c r="I29" s="38"/>
      <c r="J29" s="38"/>
      <c r="K29" s="38"/>
      <c r="L29" s="38"/>
      <c r="M29" s="40"/>
      <c r="N29" s="37">
        <f>B29*M29</f>
        <v>0</v>
      </c>
      <c r="O29" s="28"/>
      <c r="P29" s="29"/>
      <c r="R29" s="36"/>
      <c r="S29" s="37"/>
      <c r="T29" s="38"/>
      <c r="U29" s="38"/>
      <c r="V29" s="38"/>
      <c r="W29" s="38"/>
      <c r="X29" s="38"/>
      <c r="Y29" s="38"/>
      <c r="Z29" s="38"/>
      <c r="AA29" s="38"/>
      <c r="AB29" s="38"/>
      <c r="AC29" s="40"/>
      <c r="AD29" s="37">
        <f>R29*AC29</f>
        <v>0</v>
      </c>
      <c r="AE29" s="28"/>
      <c r="AF29" s="29"/>
      <c r="AH29" s="36"/>
      <c r="AI29" s="37"/>
      <c r="AJ29" s="38"/>
      <c r="AK29" s="38"/>
      <c r="AL29" s="38"/>
      <c r="AM29" s="38"/>
      <c r="AN29" s="38"/>
      <c r="AO29" s="38"/>
      <c r="AP29" s="38"/>
      <c r="AQ29" s="38"/>
      <c r="AR29" s="38"/>
      <c r="AS29" s="40"/>
      <c r="AT29" s="37">
        <f>AH29*AS29</f>
        <v>0</v>
      </c>
      <c r="AU29" s="28"/>
      <c r="AV29" s="29"/>
      <c r="AX29" s="36"/>
      <c r="AY29" s="37"/>
      <c r="AZ29" s="38"/>
      <c r="BA29" s="38"/>
      <c r="BB29" s="38"/>
      <c r="BC29" s="38"/>
      <c r="BD29" s="38"/>
      <c r="BE29" s="38"/>
      <c r="BF29" s="38"/>
      <c r="BG29" s="38"/>
      <c r="BH29" s="38"/>
      <c r="BI29" s="40"/>
      <c r="BJ29" s="37">
        <f>AX29*BI29</f>
        <v>0</v>
      </c>
      <c r="BK29" s="28"/>
      <c r="BL29" s="29"/>
      <c r="BN29" s="36"/>
      <c r="BO29" s="37"/>
      <c r="BP29" s="38"/>
      <c r="BQ29" s="38"/>
      <c r="BR29" s="38"/>
      <c r="BS29" s="38"/>
      <c r="BT29" s="38"/>
      <c r="BU29" s="38"/>
      <c r="BV29" s="38"/>
      <c r="BW29" s="38"/>
      <c r="BX29" s="38"/>
      <c r="BY29" s="40"/>
      <c r="BZ29" s="37">
        <f>BN29*BY29</f>
        <v>0</v>
      </c>
      <c r="CA29" s="28"/>
      <c r="CB29" s="29"/>
      <c r="CT29" s="36"/>
      <c r="CU29" s="37"/>
      <c r="CV29" s="38"/>
      <c r="CW29" s="38"/>
      <c r="CX29" s="38"/>
      <c r="CY29" s="38"/>
      <c r="CZ29" s="38"/>
      <c r="DA29" s="38"/>
      <c r="DB29" s="38"/>
      <c r="DC29" s="38"/>
      <c r="DD29" s="38"/>
      <c r="DE29" s="40"/>
      <c r="DF29" s="37">
        <f>CT29*DE29</f>
        <v>0</v>
      </c>
      <c r="DG29" s="28"/>
      <c r="DH29" s="29"/>
    </row>
    <row r="30" spans="2:113">
      <c r="B30" s="36"/>
      <c r="C30" s="37"/>
      <c r="D30" s="38"/>
      <c r="E30" s="38"/>
      <c r="F30" s="38"/>
      <c r="G30" s="38"/>
      <c r="H30" s="38"/>
      <c r="I30" s="38"/>
      <c r="J30" s="38"/>
      <c r="K30" s="38"/>
      <c r="L30" s="38"/>
      <c r="M30" s="40"/>
      <c r="N30" s="37">
        <f>B30*M30</f>
        <v>0</v>
      </c>
      <c r="O30" s="28"/>
      <c r="P30" s="29"/>
      <c r="R30" s="36"/>
      <c r="S30" s="37"/>
      <c r="T30" s="38"/>
      <c r="U30" s="38"/>
      <c r="V30" s="38"/>
      <c r="W30" s="38"/>
      <c r="X30" s="38"/>
      <c r="Y30" s="38"/>
      <c r="Z30" s="38"/>
      <c r="AA30" s="38"/>
      <c r="AB30" s="38"/>
      <c r="AC30" s="40"/>
      <c r="AD30" s="37">
        <f>R30*AC30</f>
        <v>0</v>
      </c>
      <c r="AE30" s="28"/>
      <c r="AF30" s="29"/>
      <c r="AH30" s="36"/>
      <c r="AI30" s="37"/>
      <c r="AJ30" s="38"/>
      <c r="AK30" s="38"/>
      <c r="AL30" s="38"/>
      <c r="AM30" s="38"/>
      <c r="AN30" s="38"/>
      <c r="AO30" s="38"/>
      <c r="AP30" s="38"/>
      <c r="AQ30" s="38"/>
      <c r="AR30" s="38"/>
      <c r="AS30" s="40"/>
      <c r="AT30" s="37">
        <f>AH30*AS30</f>
        <v>0</v>
      </c>
      <c r="AU30" s="28"/>
      <c r="AV30" s="29"/>
      <c r="AX30" s="36"/>
      <c r="AY30" s="37"/>
      <c r="AZ30" s="38"/>
      <c r="BA30" s="38"/>
      <c r="BB30" s="38"/>
      <c r="BC30" s="38"/>
      <c r="BD30" s="38"/>
      <c r="BE30" s="38"/>
      <c r="BF30" s="38"/>
      <c r="BG30" s="38"/>
      <c r="BH30" s="38"/>
      <c r="BI30" s="40"/>
      <c r="BJ30" s="37">
        <f>AX30*BI30</f>
        <v>0</v>
      </c>
      <c r="BK30" s="28"/>
      <c r="BL30" s="29"/>
      <c r="BN30" s="36"/>
      <c r="BO30" s="37"/>
      <c r="BP30" s="38"/>
      <c r="BQ30" s="38"/>
      <c r="BR30" s="38"/>
      <c r="BS30" s="38"/>
      <c r="BT30" s="38"/>
      <c r="BU30" s="38"/>
      <c r="BV30" s="38"/>
      <c r="BW30" s="38"/>
      <c r="BX30" s="38"/>
      <c r="BY30" s="40"/>
      <c r="BZ30" s="37">
        <f>BN30*BY30</f>
        <v>0</v>
      </c>
      <c r="CA30" s="28"/>
      <c r="CB30" s="29"/>
      <c r="CT30" s="36"/>
      <c r="CU30" s="37"/>
      <c r="CV30" s="38"/>
      <c r="CW30" s="38"/>
      <c r="CX30" s="38"/>
      <c r="CY30" s="38"/>
      <c r="CZ30" s="38"/>
      <c r="DA30" s="38"/>
      <c r="DB30" s="38"/>
      <c r="DC30" s="38"/>
      <c r="DD30" s="38"/>
      <c r="DE30" s="40"/>
      <c r="DF30" s="37">
        <f>CT30*DE30</f>
        <v>0</v>
      </c>
      <c r="DG30" s="28"/>
      <c r="DH30" s="29"/>
    </row>
    <row r="31" spans="2:113" ht="15" thickBot="1">
      <c r="B31" s="36"/>
      <c r="C31" s="37"/>
      <c r="D31" s="38"/>
      <c r="E31" s="38"/>
      <c r="F31" s="38"/>
      <c r="G31" s="38"/>
      <c r="H31" s="38"/>
      <c r="I31" s="38"/>
      <c r="J31" s="38"/>
      <c r="K31" s="38"/>
      <c r="L31" s="38"/>
      <c r="M31" s="40"/>
      <c r="N31" s="37">
        <f>B31*M31</f>
        <v>0</v>
      </c>
      <c r="O31" s="28"/>
      <c r="P31" s="29"/>
      <c r="R31" s="36"/>
      <c r="S31" s="37"/>
      <c r="T31" s="38"/>
      <c r="U31" s="38"/>
      <c r="V31" s="38"/>
      <c r="W31" s="38"/>
      <c r="X31" s="38"/>
      <c r="Y31" s="38"/>
      <c r="Z31" s="38"/>
      <c r="AA31" s="38"/>
      <c r="AB31" s="38"/>
      <c r="AC31" s="40"/>
      <c r="AD31" s="37">
        <f>R31*AC31</f>
        <v>0</v>
      </c>
      <c r="AE31" s="28"/>
      <c r="AF31" s="29"/>
      <c r="AH31" s="36"/>
      <c r="AI31" s="37"/>
      <c r="AJ31" s="38"/>
      <c r="AK31" s="38"/>
      <c r="AL31" s="38"/>
      <c r="AM31" s="38"/>
      <c r="AN31" s="38"/>
      <c r="AO31" s="38"/>
      <c r="AP31" s="38"/>
      <c r="AQ31" s="38"/>
      <c r="AR31" s="38"/>
      <c r="AS31" s="40"/>
      <c r="AT31" s="37">
        <f>AH31*AS31</f>
        <v>0</v>
      </c>
      <c r="AU31" s="28"/>
      <c r="AV31" s="29"/>
      <c r="AX31" s="36"/>
      <c r="AY31" s="37"/>
      <c r="AZ31" s="38"/>
      <c r="BA31" s="38"/>
      <c r="BB31" s="38"/>
      <c r="BC31" s="38"/>
      <c r="BD31" s="38"/>
      <c r="BE31" s="38"/>
      <c r="BF31" s="38"/>
      <c r="BG31" s="38"/>
      <c r="BH31" s="38"/>
      <c r="BI31" s="40"/>
      <c r="BJ31" s="37">
        <f>AX31*BI31</f>
        <v>0</v>
      </c>
      <c r="BK31" s="28"/>
      <c r="BL31" s="29"/>
      <c r="BN31" s="36"/>
      <c r="BO31" s="37"/>
      <c r="BP31" s="38"/>
      <c r="BQ31" s="38"/>
      <c r="BR31" s="38"/>
      <c r="BS31" s="38"/>
      <c r="BT31" s="38"/>
      <c r="BU31" s="38"/>
      <c r="BV31" s="38"/>
      <c r="BW31" s="38"/>
      <c r="BX31" s="38"/>
      <c r="BY31" s="40"/>
      <c r="BZ31" s="37">
        <f>BN31*BY31</f>
        <v>0</v>
      </c>
      <c r="CA31" s="28"/>
      <c r="CB31" s="29"/>
      <c r="CT31" s="36"/>
      <c r="CU31" s="37"/>
      <c r="CV31" s="38"/>
      <c r="CW31" s="38"/>
      <c r="CX31" s="38"/>
      <c r="CY31" s="38"/>
      <c r="CZ31" s="38"/>
      <c r="DA31" s="38"/>
      <c r="DB31" s="38"/>
      <c r="DC31" s="38"/>
      <c r="DD31" s="38"/>
      <c r="DE31" s="40"/>
      <c r="DF31" s="37">
        <f>CT31*DE31</f>
        <v>0</v>
      </c>
      <c r="DG31" s="28"/>
      <c r="DH31" s="29"/>
    </row>
    <row r="32" spans="2:113">
      <c r="B32" s="30" t="s">
        <v>4</v>
      </c>
      <c r="C32" s="33" t="s">
        <v>18</v>
      </c>
      <c r="D32" s="32" t="s">
        <v>19</v>
      </c>
      <c r="E32" s="32" t="s">
        <v>7</v>
      </c>
      <c r="F32" s="41" t="s">
        <v>20</v>
      </c>
      <c r="G32" s="42"/>
      <c r="H32" s="43"/>
      <c r="I32" s="41" t="s">
        <v>21</v>
      </c>
      <c r="J32" s="43"/>
      <c r="K32" s="41" t="s">
        <v>22</v>
      </c>
      <c r="L32" s="43"/>
      <c r="M32" s="33" t="s">
        <v>15</v>
      </c>
      <c r="N32" s="31" t="s">
        <v>16</v>
      </c>
      <c r="O32" s="34" t="s">
        <v>17</v>
      </c>
      <c r="P32" s="35"/>
      <c r="R32" s="30" t="s">
        <v>4</v>
      </c>
      <c r="S32" s="33" t="s">
        <v>18</v>
      </c>
      <c r="T32" s="32" t="s">
        <v>19</v>
      </c>
      <c r="U32" s="32" t="s">
        <v>7</v>
      </c>
      <c r="V32" s="41" t="s">
        <v>20</v>
      </c>
      <c r="W32" s="42"/>
      <c r="X32" s="43"/>
      <c r="Y32" s="41" t="s">
        <v>21</v>
      </c>
      <c r="Z32" s="43"/>
      <c r="AA32" s="41" t="s">
        <v>22</v>
      </c>
      <c r="AB32" s="43"/>
      <c r="AC32" s="33" t="s">
        <v>15</v>
      </c>
      <c r="AD32" s="31" t="s">
        <v>16</v>
      </c>
      <c r="AE32" s="34" t="s">
        <v>17</v>
      </c>
      <c r="AF32" s="35"/>
      <c r="AH32" s="30" t="s">
        <v>4</v>
      </c>
      <c r="AI32" s="33" t="s">
        <v>18</v>
      </c>
      <c r="AJ32" s="32" t="s">
        <v>19</v>
      </c>
      <c r="AK32" s="32" t="s">
        <v>7</v>
      </c>
      <c r="AL32" s="41" t="s">
        <v>20</v>
      </c>
      <c r="AM32" s="42"/>
      <c r="AN32" s="43"/>
      <c r="AO32" s="41" t="s">
        <v>21</v>
      </c>
      <c r="AP32" s="43"/>
      <c r="AQ32" s="41" t="s">
        <v>22</v>
      </c>
      <c r="AR32" s="43"/>
      <c r="AS32" s="33" t="s">
        <v>15</v>
      </c>
      <c r="AT32" s="31" t="s">
        <v>16</v>
      </c>
      <c r="AU32" s="34" t="s">
        <v>17</v>
      </c>
      <c r="AV32" s="35"/>
      <c r="AX32" s="30" t="s">
        <v>4</v>
      </c>
      <c r="AY32" s="33" t="s">
        <v>18</v>
      </c>
      <c r="AZ32" s="32" t="s">
        <v>19</v>
      </c>
      <c r="BA32" s="32" t="s">
        <v>7</v>
      </c>
      <c r="BB32" s="41" t="s">
        <v>20</v>
      </c>
      <c r="BC32" s="42"/>
      <c r="BD32" s="43"/>
      <c r="BE32" s="41" t="s">
        <v>21</v>
      </c>
      <c r="BF32" s="43"/>
      <c r="BG32" s="41" t="s">
        <v>22</v>
      </c>
      <c r="BH32" s="43"/>
      <c r="BI32" s="33" t="s">
        <v>15</v>
      </c>
      <c r="BJ32" s="31" t="s">
        <v>16</v>
      </c>
      <c r="BK32" s="34" t="s">
        <v>17</v>
      </c>
      <c r="BL32" s="35"/>
      <c r="BN32" s="30" t="s">
        <v>4</v>
      </c>
      <c r="BO32" s="33" t="s">
        <v>18</v>
      </c>
      <c r="BP32" s="32" t="s">
        <v>19</v>
      </c>
      <c r="BQ32" s="32" t="s">
        <v>7</v>
      </c>
      <c r="BR32" s="41" t="s">
        <v>20</v>
      </c>
      <c r="BS32" s="42"/>
      <c r="BT32" s="43"/>
      <c r="BU32" s="41" t="s">
        <v>21</v>
      </c>
      <c r="BV32" s="43"/>
      <c r="BW32" s="41" t="s">
        <v>22</v>
      </c>
      <c r="BX32" s="43"/>
      <c r="BY32" s="33" t="s">
        <v>15</v>
      </c>
      <c r="BZ32" s="31" t="s">
        <v>16</v>
      </c>
      <c r="CA32" s="34" t="s">
        <v>17</v>
      </c>
      <c r="CB32" s="35"/>
      <c r="CT32" s="30" t="s">
        <v>4</v>
      </c>
      <c r="CU32" s="33" t="s">
        <v>18</v>
      </c>
      <c r="CV32" s="32" t="s">
        <v>19</v>
      </c>
      <c r="CW32" s="32" t="s">
        <v>7</v>
      </c>
      <c r="CX32" s="41" t="s">
        <v>20</v>
      </c>
      <c r="CY32" s="42"/>
      <c r="CZ32" s="43"/>
      <c r="DA32" s="41" t="s">
        <v>21</v>
      </c>
      <c r="DB32" s="43"/>
      <c r="DC32" s="41" t="s">
        <v>22</v>
      </c>
      <c r="DD32" s="43"/>
      <c r="DE32" s="33" t="s">
        <v>15</v>
      </c>
      <c r="DF32" s="31" t="s">
        <v>16</v>
      </c>
      <c r="DG32" s="34" t="s">
        <v>17</v>
      </c>
      <c r="DH32" s="35"/>
    </row>
    <row r="33" spans="2:112">
      <c r="B33" s="36"/>
      <c r="C33" s="40"/>
      <c r="D33" s="38"/>
      <c r="E33" s="38"/>
      <c r="F33" s="44"/>
      <c r="G33" s="45"/>
      <c r="H33" s="46"/>
      <c r="I33" s="44"/>
      <c r="J33" s="46"/>
      <c r="K33" s="44"/>
      <c r="L33" s="46"/>
      <c r="M33" s="40"/>
      <c r="N33" s="37">
        <f>B33*M33</f>
        <v>0</v>
      </c>
      <c r="O33" s="28"/>
      <c r="P33" s="29"/>
      <c r="R33" s="36"/>
      <c r="S33" s="40"/>
      <c r="T33" s="38"/>
      <c r="U33" s="38"/>
      <c r="V33" s="44"/>
      <c r="W33" s="45"/>
      <c r="X33" s="46"/>
      <c r="Y33" s="44"/>
      <c r="Z33" s="46"/>
      <c r="AA33" s="44"/>
      <c r="AB33" s="46"/>
      <c r="AC33" s="40"/>
      <c r="AD33" s="37">
        <f>R33*AC33</f>
        <v>0</v>
      </c>
      <c r="AE33" s="28"/>
      <c r="AF33" s="29"/>
      <c r="AH33" s="36"/>
      <c r="AI33" s="40"/>
      <c r="AJ33" s="38"/>
      <c r="AK33" s="38"/>
      <c r="AL33" s="44"/>
      <c r="AM33" s="45"/>
      <c r="AN33" s="46"/>
      <c r="AO33" s="44"/>
      <c r="AP33" s="46"/>
      <c r="AQ33" s="44"/>
      <c r="AR33" s="46"/>
      <c r="AS33" s="40"/>
      <c r="AT33" s="37">
        <f>AH33*AS33</f>
        <v>0</v>
      </c>
      <c r="AU33" s="28"/>
      <c r="AV33" s="29"/>
      <c r="AX33" s="36"/>
      <c r="AY33" s="40"/>
      <c r="AZ33" s="38"/>
      <c r="BA33" s="38"/>
      <c r="BB33" s="44"/>
      <c r="BC33" s="45"/>
      <c r="BD33" s="46"/>
      <c r="BE33" s="44"/>
      <c r="BF33" s="46"/>
      <c r="BG33" s="44"/>
      <c r="BH33" s="46"/>
      <c r="BI33" s="40"/>
      <c r="BJ33" s="37">
        <f>AX33*BI33</f>
        <v>0</v>
      </c>
      <c r="BK33" s="28"/>
      <c r="BL33" s="29"/>
      <c r="BN33" s="36"/>
      <c r="BO33" s="40"/>
      <c r="BP33" s="38"/>
      <c r="BQ33" s="38"/>
      <c r="BR33" s="44"/>
      <c r="BS33" s="45"/>
      <c r="BT33" s="46"/>
      <c r="BU33" s="44"/>
      <c r="BV33" s="46"/>
      <c r="BW33" s="44"/>
      <c r="BX33" s="46"/>
      <c r="BY33" s="40"/>
      <c r="BZ33" s="37">
        <f>BN33*BY33</f>
        <v>0</v>
      </c>
      <c r="CA33" s="28"/>
      <c r="CB33" s="29"/>
      <c r="CT33" s="36"/>
      <c r="CU33" s="40"/>
      <c r="CV33" s="38"/>
      <c r="CW33" s="38"/>
      <c r="CX33" s="44"/>
      <c r="CY33" s="45"/>
      <c r="CZ33" s="46"/>
      <c r="DA33" s="44"/>
      <c r="DB33" s="46"/>
      <c r="DC33" s="44"/>
      <c r="DD33" s="46"/>
      <c r="DE33" s="40"/>
      <c r="DF33" s="37">
        <f>CT33*DE33</f>
        <v>0</v>
      </c>
      <c r="DG33" s="28"/>
      <c r="DH33" s="29"/>
    </row>
    <row r="34" spans="2:112" ht="15" thickBot="1">
      <c r="B34" s="47"/>
      <c r="C34" s="48"/>
      <c r="D34" s="49"/>
      <c r="E34" s="49"/>
      <c r="F34" s="50"/>
      <c r="G34" s="51"/>
      <c r="H34" s="52"/>
      <c r="I34" s="50"/>
      <c r="J34" s="52"/>
      <c r="K34" s="50"/>
      <c r="L34" s="53"/>
      <c r="M34" s="48"/>
      <c r="N34" s="54"/>
      <c r="O34" s="55"/>
      <c r="P34" s="56"/>
      <c r="R34" s="47"/>
      <c r="S34" s="48"/>
      <c r="T34" s="49"/>
      <c r="U34" s="49"/>
      <c r="V34" s="50"/>
      <c r="W34" s="51"/>
      <c r="X34" s="52"/>
      <c r="Y34" s="50"/>
      <c r="Z34" s="52"/>
      <c r="AA34" s="50"/>
      <c r="AB34" s="53"/>
      <c r="AC34" s="48"/>
      <c r="AD34" s="54"/>
      <c r="AE34" s="55"/>
      <c r="AF34" s="56"/>
      <c r="AH34" s="47"/>
      <c r="AI34" s="48"/>
      <c r="AJ34" s="49"/>
      <c r="AK34" s="49"/>
      <c r="AL34" s="50"/>
      <c r="AM34" s="51"/>
      <c r="AN34" s="52"/>
      <c r="AO34" s="50"/>
      <c r="AP34" s="52"/>
      <c r="AQ34" s="50"/>
      <c r="AR34" s="53"/>
      <c r="AS34" s="48"/>
      <c r="AT34" s="54"/>
      <c r="AU34" s="55"/>
      <c r="AV34" s="56"/>
      <c r="AX34" s="47"/>
      <c r="AY34" s="48"/>
      <c r="AZ34" s="49"/>
      <c r="BA34" s="49"/>
      <c r="BB34" s="50"/>
      <c r="BC34" s="51"/>
      <c r="BD34" s="52"/>
      <c r="BE34" s="50"/>
      <c r="BF34" s="52"/>
      <c r="BG34" s="50"/>
      <c r="BH34" s="53"/>
      <c r="BI34" s="48"/>
      <c r="BJ34" s="54"/>
      <c r="BK34" s="55"/>
      <c r="BL34" s="56"/>
      <c r="BN34" s="47"/>
      <c r="BO34" s="48"/>
      <c r="BP34" s="49"/>
      <c r="BQ34" s="49"/>
      <c r="BR34" s="50"/>
      <c r="BS34" s="51"/>
      <c r="BT34" s="52"/>
      <c r="BU34" s="50"/>
      <c r="BV34" s="52"/>
      <c r="BW34" s="50"/>
      <c r="BX34" s="53"/>
      <c r="BY34" s="48"/>
      <c r="BZ34" s="54"/>
      <c r="CA34" s="55"/>
      <c r="CB34" s="56"/>
      <c r="CT34" s="47"/>
      <c r="CU34" s="48"/>
      <c r="CV34" s="49"/>
      <c r="CW34" s="49"/>
      <c r="CX34" s="50"/>
      <c r="CY34" s="51"/>
      <c r="CZ34" s="52"/>
      <c r="DA34" s="50"/>
      <c r="DB34" s="52"/>
      <c r="DC34" s="50"/>
      <c r="DD34" s="53"/>
      <c r="DE34" s="48"/>
      <c r="DF34" s="54"/>
      <c r="DG34" s="55"/>
      <c r="DH34" s="56"/>
    </row>
    <row r="35" spans="2:112">
      <c r="B35" s="57" t="s">
        <v>4</v>
      </c>
      <c r="C35" s="58" t="s">
        <v>23</v>
      </c>
      <c r="D35" s="59" t="s">
        <v>24</v>
      </c>
      <c r="E35" s="60"/>
      <c r="F35" s="61"/>
      <c r="G35" s="59" t="s">
        <v>25</v>
      </c>
      <c r="H35" s="61"/>
      <c r="I35" s="59" t="s">
        <v>26</v>
      </c>
      <c r="J35" s="61"/>
      <c r="K35" s="59" t="s">
        <v>27</v>
      </c>
      <c r="L35" s="61"/>
      <c r="M35" s="62" t="s">
        <v>15</v>
      </c>
      <c r="N35" s="63" t="s">
        <v>16</v>
      </c>
      <c r="O35" s="64" t="s">
        <v>17</v>
      </c>
      <c r="P35" s="65"/>
      <c r="R35" s="57" t="s">
        <v>4</v>
      </c>
      <c r="S35" s="58" t="s">
        <v>23</v>
      </c>
      <c r="T35" s="59" t="s">
        <v>24</v>
      </c>
      <c r="U35" s="60"/>
      <c r="V35" s="61"/>
      <c r="W35" s="59" t="s">
        <v>25</v>
      </c>
      <c r="X35" s="61"/>
      <c r="Y35" s="59" t="s">
        <v>26</v>
      </c>
      <c r="Z35" s="61"/>
      <c r="AA35" s="59" t="s">
        <v>27</v>
      </c>
      <c r="AB35" s="61"/>
      <c r="AC35" s="62" t="s">
        <v>15</v>
      </c>
      <c r="AD35" s="63" t="s">
        <v>16</v>
      </c>
      <c r="AE35" s="64" t="s">
        <v>17</v>
      </c>
      <c r="AF35" s="65"/>
      <c r="AH35" s="57" t="s">
        <v>4</v>
      </c>
      <c r="AI35" s="58" t="s">
        <v>23</v>
      </c>
      <c r="AJ35" s="59" t="s">
        <v>24</v>
      </c>
      <c r="AK35" s="60"/>
      <c r="AL35" s="61"/>
      <c r="AM35" s="59" t="s">
        <v>25</v>
      </c>
      <c r="AN35" s="61"/>
      <c r="AO35" s="59" t="s">
        <v>26</v>
      </c>
      <c r="AP35" s="61"/>
      <c r="AQ35" s="59" t="s">
        <v>27</v>
      </c>
      <c r="AR35" s="61"/>
      <c r="AS35" s="62" t="s">
        <v>15</v>
      </c>
      <c r="AT35" s="63" t="s">
        <v>16</v>
      </c>
      <c r="AU35" s="64" t="s">
        <v>17</v>
      </c>
      <c r="AV35" s="65"/>
      <c r="AX35" s="57" t="s">
        <v>4</v>
      </c>
      <c r="AY35" s="58" t="s">
        <v>23</v>
      </c>
      <c r="AZ35" s="59" t="s">
        <v>24</v>
      </c>
      <c r="BA35" s="60"/>
      <c r="BB35" s="61"/>
      <c r="BC35" s="59" t="s">
        <v>25</v>
      </c>
      <c r="BD35" s="61"/>
      <c r="BE35" s="59" t="s">
        <v>26</v>
      </c>
      <c r="BF35" s="61"/>
      <c r="BG35" s="59" t="s">
        <v>27</v>
      </c>
      <c r="BH35" s="61"/>
      <c r="BI35" s="62" t="s">
        <v>15</v>
      </c>
      <c r="BJ35" s="63" t="s">
        <v>16</v>
      </c>
      <c r="BK35" s="64" t="s">
        <v>17</v>
      </c>
      <c r="BL35" s="65"/>
      <c r="BN35" s="57" t="s">
        <v>4</v>
      </c>
      <c r="BO35" s="58" t="s">
        <v>23</v>
      </c>
      <c r="BP35" s="59" t="s">
        <v>24</v>
      </c>
      <c r="BQ35" s="60"/>
      <c r="BR35" s="61"/>
      <c r="BS35" s="59" t="s">
        <v>25</v>
      </c>
      <c r="BT35" s="61"/>
      <c r="BU35" s="59" t="s">
        <v>26</v>
      </c>
      <c r="BV35" s="61"/>
      <c r="BW35" s="59" t="s">
        <v>27</v>
      </c>
      <c r="BX35" s="61"/>
      <c r="BY35" s="62" t="s">
        <v>15</v>
      </c>
      <c r="BZ35" s="63" t="s">
        <v>16</v>
      </c>
      <c r="CA35" s="64" t="s">
        <v>17</v>
      </c>
      <c r="CB35" s="65"/>
      <c r="CT35" s="57" t="s">
        <v>4</v>
      </c>
      <c r="CU35" s="58" t="s">
        <v>23</v>
      </c>
      <c r="CV35" s="59" t="s">
        <v>24</v>
      </c>
      <c r="CW35" s="60"/>
      <c r="CX35" s="61"/>
      <c r="CY35" s="59" t="s">
        <v>25</v>
      </c>
      <c r="CZ35" s="61"/>
      <c r="DA35" s="59" t="s">
        <v>26</v>
      </c>
      <c r="DB35" s="61"/>
      <c r="DC35" s="59" t="s">
        <v>27</v>
      </c>
      <c r="DD35" s="61"/>
      <c r="DE35" s="62" t="s">
        <v>15</v>
      </c>
      <c r="DF35" s="63" t="s">
        <v>16</v>
      </c>
      <c r="DG35" s="64" t="s">
        <v>17</v>
      </c>
      <c r="DH35" s="65"/>
    </row>
    <row r="36" spans="2:112">
      <c r="B36" s="36"/>
      <c r="C36" s="37"/>
      <c r="D36" s="44"/>
      <c r="E36" s="45"/>
      <c r="F36" s="46"/>
      <c r="G36" s="44"/>
      <c r="H36" s="46"/>
      <c r="I36" s="44"/>
      <c r="J36" s="46"/>
      <c r="K36" s="44"/>
      <c r="L36" s="46"/>
      <c r="M36" s="40"/>
      <c r="N36" s="37">
        <f>B36*M36</f>
        <v>0</v>
      </c>
      <c r="O36" s="28"/>
      <c r="P36" s="29"/>
      <c r="R36" s="36"/>
      <c r="S36" s="37"/>
      <c r="T36" s="44"/>
      <c r="U36" s="45"/>
      <c r="V36" s="46"/>
      <c r="W36" s="44"/>
      <c r="X36" s="46"/>
      <c r="Y36" s="44"/>
      <c r="Z36" s="46"/>
      <c r="AA36" s="44"/>
      <c r="AB36" s="46"/>
      <c r="AC36" s="40"/>
      <c r="AD36" s="37">
        <f>R36*AC36</f>
        <v>0</v>
      </c>
      <c r="AE36" s="28"/>
      <c r="AF36" s="29"/>
      <c r="AH36" s="36"/>
      <c r="AI36" s="37"/>
      <c r="AJ36" s="44"/>
      <c r="AK36" s="45"/>
      <c r="AL36" s="46"/>
      <c r="AM36" s="44"/>
      <c r="AN36" s="46"/>
      <c r="AO36" s="44"/>
      <c r="AP36" s="46"/>
      <c r="AQ36" s="44"/>
      <c r="AR36" s="46"/>
      <c r="AS36" s="40"/>
      <c r="AT36" s="37">
        <f>AH36*AS36</f>
        <v>0</v>
      </c>
      <c r="AU36" s="28"/>
      <c r="AV36" s="29"/>
      <c r="AX36" s="36"/>
      <c r="AY36" s="37"/>
      <c r="AZ36" s="44"/>
      <c r="BA36" s="45"/>
      <c r="BB36" s="46"/>
      <c r="BC36" s="44"/>
      <c r="BD36" s="46"/>
      <c r="BE36" s="44"/>
      <c r="BF36" s="46"/>
      <c r="BG36" s="44"/>
      <c r="BH36" s="46"/>
      <c r="BI36" s="40"/>
      <c r="BJ36" s="37">
        <f>AX36*BI36</f>
        <v>0</v>
      </c>
      <c r="BK36" s="28"/>
      <c r="BL36" s="29"/>
      <c r="BN36" s="36"/>
      <c r="BO36" s="37"/>
      <c r="BP36" s="44"/>
      <c r="BQ36" s="45"/>
      <c r="BR36" s="46"/>
      <c r="BS36" s="44"/>
      <c r="BT36" s="46"/>
      <c r="BU36" s="44"/>
      <c r="BV36" s="46"/>
      <c r="BW36" s="44"/>
      <c r="BX36" s="46"/>
      <c r="BY36" s="40"/>
      <c r="BZ36" s="37">
        <f>BN36*BY36</f>
        <v>0</v>
      </c>
      <c r="CA36" s="28"/>
      <c r="CB36" s="29"/>
      <c r="CT36" s="36"/>
      <c r="CU36" s="37"/>
      <c r="CV36" s="44"/>
      <c r="CW36" s="45"/>
      <c r="CX36" s="46"/>
      <c r="CY36" s="44"/>
      <c r="CZ36" s="46"/>
      <c r="DA36" s="44"/>
      <c r="DB36" s="46"/>
      <c r="DC36" s="44"/>
      <c r="DD36" s="46"/>
      <c r="DE36" s="40"/>
      <c r="DF36" s="37">
        <f>CT36*DE36</f>
        <v>0</v>
      </c>
      <c r="DG36" s="28"/>
      <c r="DH36" s="29"/>
    </row>
    <row r="37" spans="2:112">
      <c r="B37" s="36"/>
      <c r="C37" s="37"/>
      <c r="D37" s="66"/>
      <c r="E37" s="67"/>
      <c r="F37" s="68"/>
      <c r="G37" s="66"/>
      <c r="H37" s="68"/>
      <c r="I37" s="66"/>
      <c r="J37" s="68"/>
      <c r="K37" s="66"/>
      <c r="L37" s="68"/>
      <c r="M37" s="40"/>
      <c r="N37" s="37">
        <f>B37*M37</f>
        <v>0</v>
      </c>
      <c r="O37" s="28"/>
      <c r="P37" s="29"/>
      <c r="R37" s="36"/>
      <c r="S37" s="37"/>
      <c r="T37" s="66"/>
      <c r="U37" s="67"/>
      <c r="V37" s="68"/>
      <c r="W37" s="66"/>
      <c r="X37" s="68"/>
      <c r="Y37" s="66"/>
      <c r="Z37" s="68"/>
      <c r="AA37" s="66"/>
      <c r="AB37" s="68"/>
      <c r="AC37" s="40"/>
      <c r="AD37" s="37">
        <f>R37*AC37</f>
        <v>0</v>
      </c>
      <c r="AE37" s="28"/>
      <c r="AF37" s="29"/>
      <c r="AH37" s="36"/>
      <c r="AI37" s="37"/>
      <c r="AJ37" s="66"/>
      <c r="AK37" s="67"/>
      <c r="AL37" s="68"/>
      <c r="AM37" s="66"/>
      <c r="AN37" s="68"/>
      <c r="AO37" s="66"/>
      <c r="AP37" s="68"/>
      <c r="AQ37" s="66"/>
      <c r="AR37" s="68"/>
      <c r="AS37" s="40"/>
      <c r="AT37" s="37">
        <f>AH37*AS37</f>
        <v>0</v>
      </c>
      <c r="AU37" s="28"/>
      <c r="AV37" s="29"/>
      <c r="AX37" s="36"/>
      <c r="AY37" s="37"/>
      <c r="AZ37" s="66"/>
      <c r="BA37" s="67"/>
      <c r="BB37" s="68"/>
      <c r="BC37" s="66"/>
      <c r="BD37" s="68"/>
      <c r="BE37" s="66"/>
      <c r="BF37" s="68"/>
      <c r="BG37" s="66"/>
      <c r="BH37" s="68"/>
      <c r="BI37" s="40"/>
      <c r="BJ37" s="37">
        <f>AX37*BI37</f>
        <v>0</v>
      </c>
      <c r="BK37" s="28"/>
      <c r="BL37" s="29"/>
      <c r="BN37" s="36"/>
      <c r="BO37" s="37"/>
      <c r="BP37" s="66"/>
      <c r="BQ37" s="67"/>
      <c r="BR37" s="68"/>
      <c r="BS37" s="66"/>
      <c r="BT37" s="68"/>
      <c r="BU37" s="66"/>
      <c r="BV37" s="68"/>
      <c r="BW37" s="66"/>
      <c r="BX37" s="68"/>
      <c r="BY37" s="40"/>
      <c r="BZ37" s="37">
        <f>BN37*BY37</f>
        <v>0</v>
      </c>
      <c r="CA37" s="28"/>
      <c r="CB37" s="29"/>
      <c r="CT37" s="36"/>
      <c r="CU37" s="37"/>
      <c r="CV37" s="66"/>
      <c r="CW37" s="67"/>
      <c r="CX37" s="68"/>
      <c r="CY37" s="66"/>
      <c r="CZ37" s="68"/>
      <c r="DA37" s="66"/>
      <c r="DB37" s="68"/>
      <c r="DC37" s="66"/>
      <c r="DD37" s="68"/>
      <c r="DE37" s="40"/>
      <c r="DF37" s="37">
        <f>CT37*DE37</f>
        <v>0</v>
      </c>
      <c r="DG37" s="28"/>
      <c r="DH37" s="29"/>
    </row>
    <row r="38" spans="2:112">
      <c r="B38" s="36"/>
      <c r="C38" s="37"/>
      <c r="D38" s="66"/>
      <c r="E38" s="67"/>
      <c r="F38" s="68"/>
      <c r="G38" s="66"/>
      <c r="H38" s="68"/>
      <c r="I38" s="66"/>
      <c r="J38" s="68"/>
      <c r="K38" s="66"/>
      <c r="L38" s="68"/>
      <c r="M38" s="40"/>
      <c r="N38" s="37">
        <f>B38*M38</f>
        <v>0</v>
      </c>
      <c r="O38" s="28"/>
      <c r="P38" s="29"/>
      <c r="R38" s="36"/>
      <c r="S38" s="37"/>
      <c r="T38" s="66"/>
      <c r="U38" s="67"/>
      <c r="V38" s="68"/>
      <c r="W38" s="66"/>
      <c r="X38" s="68"/>
      <c r="Y38" s="66"/>
      <c r="Z38" s="68"/>
      <c r="AA38" s="66"/>
      <c r="AB38" s="68"/>
      <c r="AC38" s="40"/>
      <c r="AD38" s="37">
        <f>R38*AC38</f>
        <v>0</v>
      </c>
      <c r="AE38" s="28"/>
      <c r="AF38" s="29"/>
      <c r="AH38" s="36"/>
      <c r="AI38" s="37"/>
      <c r="AJ38" s="66"/>
      <c r="AK38" s="67"/>
      <c r="AL38" s="68"/>
      <c r="AM38" s="66"/>
      <c r="AN38" s="68"/>
      <c r="AO38" s="66"/>
      <c r="AP38" s="68"/>
      <c r="AQ38" s="66"/>
      <c r="AR38" s="68"/>
      <c r="AS38" s="40"/>
      <c r="AT38" s="37">
        <f>AH38*AS38</f>
        <v>0</v>
      </c>
      <c r="AU38" s="28"/>
      <c r="AV38" s="29"/>
      <c r="AX38" s="36"/>
      <c r="AY38" s="37"/>
      <c r="AZ38" s="66"/>
      <c r="BA38" s="67"/>
      <c r="BB38" s="68"/>
      <c r="BC38" s="66"/>
      <c r="BD38" s="68"/>
      <c r="BE38" s="66"/>
      <c r="BF38" s="68"/>
      <c r="BG38" s="66"/>
      <c r="BH38" s="68"/>
      <c r="BI38" s="40"/>
      <c r="BJ38" s="37">
        <f>AX38*BI38</f>
        <v>0</v>
      </c>
      <c r="BK38" s="28"/>
      <c r="BL38" s="29"/>
      <c r="BN38" s="36"/>
      <c r="BO38" s="37"/>
      <c r="BP38" s="66"/>
      <c r="BQ38" s="67"/>
      <c r="BR38" s="68"/>
      <c r="BS38" s="66"/>
      <c r="BT38" s="68"/>
      <c r="BU38" s="66"/>
      <c r="BV38" s="68"/>
      <c r="BW38" s="66"/>
      <c r="BX38" s="68"/>
      <c r="BY38" s="40"/>
      <c r="BZ38" s="37">
        <f>BN38*BY38</f>
        <v>0</v>
      </c>
      <c r="CA38" s="28"/>
      <c r="CB38" s="29"/>
      <c r="CT38" s="36"/>
      <c r="CU38" s="37"/>
      <c r="CV38" s="66"/>
      <c r="CW38" s="67"/>
      <c r="CX38" s="68"/>
      <c r="CY38" s="66"/>
      <c r="CZ38" s="68"/>
      <c r="DA38" s="66"/>
      <c r="DB38" s="68"/>
      <c r="DC38" s="66"/>
      <c r="DD38" s="68"/>
      <c r="DE38" s="40"/>
      <c r="DF38" s="37">
        <f>CT38*DE38</f>
        <v>0</v>
      </c>
      <c r="DG38" s="28"/>
      <c r="DH38" s="29"/>
    </row>
    <row r="39" spans="2:112">
      <c r="B39" s="36"/>
      <c r="C39" s="69"/>
      <c r="D39" s="66"/>
      <c r="E39" s="67"/>
      <c r="F39" s="68"/>
      <c r="G39" s="66"/>
      <c r="H39" s="68"/>
      <c r="I39" s="66"/>
      <c r="J39" s="68"/>
      <c r="K39" s="66"/>
      <c r="L39" s="68"/>
      <c r="M39" s="40"/>
      <c r="N39" s="37">
        <f>B39*M39</f>
        <v>0</v>
      </c>
      <c r="O39" s="28"/>
      <c r="P39" s="29"/>
      <c r="R39" s="36"/>
      <c r="S39" s="69"/>
      <c r="T39" s="66"/>
      <c r="U39" s="67"/>
      <c r="V39" s="68"/>
      <c r="W39" s="66"/>
      <c r="X39" s="68"/>
      <c r="Y39" s="66"/>
      <c r="Z39" s="68"/>
      <c r="AA39" s="66"/>
      <c r="AB39" s="68"/>
      <c r="AC39" s="40"/>
      <c r="AD39" s="37">
        <f>R39*AC39</f>
        <v>0</v>
      </c>
      <c r="AE39" s="28"/>
      <c r="AF39" s="29"/>
      <c r="AH39" s="36"/>
      <c r="AI39" s="69"/>
      <c r="AJ39" s="66"/>
      <c r="AK39" s="67"/>
      <c r="AL39" s="68"/>
      <c r="AM39" s="66"/>
      <c r="AN39" s="68"/>
      <c r="AO39" s="66"/>
      <c r="AP39" s="68"/>
      <c r="AQ39" s="66"/>
      <c r="AR39" s="68"/>
      <c r="AS39" s="40"/>
      <c r="AT39" s="37">
        <f>AH39*AS39</f>
        <v>0</v>
      </c>
      <c r="AU39" s="28"/>
      <c r="AV39" s="29"/>
      <c r="AX39" s="36"/>
      <c r="AY39" s="69"/>
      <c r="AZ39" s="66"/>
      <c r="BA39" s="67"/>
      <c r="BB39" s="68"/>
      <c r="BC39" s="66"/>
      <c r="BD39" s="68"/>
      <c r="BE39" s="66"/>
      <c r="BF39" s="68"/>
      <c r="BG39" s="66"/>
      <c r="BH39" s="68"/>
      <c r="BI39" s="40"/>
      <c r="BJ39" s="37">
        <f>AX39*BI39</f>
        <v>0</v>
      </c>
      <c r="BK39" s="28"/>
      <c r="BL39" s="29"/>
      <c r="BN39" s="36"/>
      <c r="BO39" s="69"/>
      <c r="BP39" s="66"/>
      <c r="BQ39" s="67"/>
      <c r="BR39" s="68"/>
      <c r="BS39" s="66"/>
      <c r="BT39" s="68"/>
      <c r="BU39" s="66"/>
      <c r="BV39" s="68"/>
      <c r="BW39" s="66"/>
      <c r="BX39" s="68"/>
      <c r="BY39" s="40"/>
      <c r="BZ39" s="37">
        <f>BN39*BY39</f>
        <v>0</v>
      </c>
      <c r="CA39" s="28"/>
      <c r="CB39" s="29"/>
      <c r="CT39" s="36"/>
      <c r="CU39" s="69"/>
      <c r="CV39" s="66"/>
      <c r="CW39" s="67"/>
      <c r="CX39" s="68"/>
      <c r="CY39" s="66"/>
      <c r="CZ39" s="68"/>
      <c r="DA39" s="66"/>
      <c r="DB39" s="68"/>
      <c r="DC39" s="66"/>
      <c r="DD39" s="68"/>
      <c r="DE39" s="40"/>
      <c r="DF39" s="37">
        <f>CT39*DE39</f>
        <v>0</v>
      </c>
      <c r="DG39" s="28"/>
      <c r="DH39" s="29"/>
    </row>
    <row r="40" spans="2:112" ht="15" thickBot="1">
      <c r="B40" s="36"/>
      <c r="C40" s="37"/>
      <c r="D40" s="70"/>
      <c r="E40" s="71"/>
      <c r="F40" s="72"/>
      <c r="G40" s="66"/>
      <c r="H40" s="68"/>
      <c r="I40" s="66"/>
      <c r="J40" s="68"/>
      <c r="K40" s="66"/>
      <c r="L40" s="68"/>
      <c r="M40" s="40"/>
      <c r="N40" s="37"/>
      <c r="O40" s="28"/>
      <c r="P40" s="29"/>
      <c r="R40" s="36"/>
      <c r="S40" s="37"/>
      <c r="T40" s="70"/>
      <c r="U40" s="71"/>
      <c r="V40" s="72"/>
      <c r="W40" s="66"/>
      <c r="X40" s="68"/>
      <c r="Y40" s="66"/>
      <c r="Z40" s="68"/>
      <c r="AA40" s="66"/>
      <c r="AB40" s="68"/>
      <c r="AC40" s="40"/>
      <c r="AD40" s="37"/>
      <c r="AE40" s="28"/>
      <c r="AF40" s="29"/>
      <c r="AH40" s="36"/>
      <c r="AI40" s="37"/>
      <c r="AJ40" s="70"/>
      <c r="AK40" s="71"/>
      <c r="AL40" s="72"/>
      <c r="AM40" s="66"/>
      <c r="AN40" s="68"/>
      <c r="AO40" s="66"/>
      <c r="AP40" s="68"/>
      <c r="AQ40" s="66"/>
      <c r="AR40" s="68"/>
      <c r="AS40" s="40"/>
      <c r="AT40" s="37"/>
      <c r="AU40" s="28"/>
      <c r="AV40" s="29"/>
      <c r="AX40" s="36"/>
      <c r="AY40" s="37"/>
      <c r="AZ40" s="70"/>
      <c r="BA40" s="71"/>
      <c r="BB40" s="72"/>
      <c r="BC40" s="66"/>
      <c r="BD40" s="68"/>
      <c r="BE40" s="66"/>
      <c r="BF40" s="68"/>
      <c r="BG40" s="66"/>
      <c r="BH40" s="68"/>
      <c r="BI40" s="40"/>
      <c r="BJ40" s="37"/>
      <c r="BK40" s="28"/>
      <c r="BL40" s="29"/>
      <c r="BN40" s="36"/>
      <c r="BO40" s="37"/>
      <c r="BP40" s="70"/>
      <c r="BQ40" s="71"/>
      <c r="BR40" s="72"/>
      <c r="BS40" s="66"/>
      <c r="BT40" s="68"/>
      <c r="BU40" s="66"/>
      <c r="BV40" s="68"/>
      <c r="BW40" s="66"/>
      <c r="BX40" s="68"/>
      <c r="BY40" s="40"/>
      <c r="BZ40" s="37"/>
      <c r="CA40" s="28"/>
      <c r="CB40" s="29"/>
      <c r="CT40" s="36"/>
      <c r="CU40" s="37"/>
      <c r="CV40" s="70"/>
      <c r="CW40" s="71"/>
      <c r="CX40" s="72"/>
      <c r="CY40" s="66"/>
      <c r="CZ40" s="68"/>
      <c r="DA40" s="66"/>
      <c r="DB40" s="68"/>
      <c r="DC40" s="66"/>
      <c r="DD40" s="68"/>
      <c r="DE40" s="40"/>
      <c r="DF40" s="37"/>
      <c r="DG40" s="28"/>
      <c r="DH40" s="29"/>
    </row>
    <row r="41" spans="2:112">
      <c r="B41" s="30" t="s">
        <v>4</v>
      </c>
      <c r="C41" s="73" t="s">
        <v>28</v>
      </c>
      <c r="D41" s="73" t="s">
        <v>29</v>
      </c>
      <c r="E41" s="74"/>
      <c r="F41" s="75"/>
      <c r="G41" s="74"/>
      <c r="H41" s="75"/>
      <c r="I41" s="74"/>
      <c r="J41" s="75"/>
      <c r="K41" s="74"/>
      <c r="L41" s="76"/>
      <c r="M41" s="34" t="s">
        <v>15</v>
      </c>
      <c r="N41" s="31" t="s">
        <v>16</v>
      </c>
      <c r="O41" s="74" t="s">
        <v>17</v>
      </c>
      <c r="P41" s="77"/>
      <c r="R41" s="30" t="s">
        <v>4</v>
      </c>
      <c r="S41" s="73" t="s">
        <v>28</v>
      </c>
      <c r="T41" s="73" t="s">
        <v>29</v>
      </c>
      <c r="U41" s="74"/>
      <c r="V41" s="75"/>
      <c r="W41" s="74"/>
      <c r="X41" s="75"/>
      <c r="Y41" s="74"/>
      <c r="Z41" s="75"/>
      <c r="AA41" s="74"/>
      <c r="AB41" s="76"/>
      <c r="AC41" s="34" t="s">
        <v>15</v>
      </c>
      <c r="AD41" s="31" t="s">
        <v>16</v>
      </c>
      <c r="AE41" s="74" t="s">
        <v>17</v>
      </c>
      <c r="AF41" s="77"/>
      <c r="AH41" s="30" t="s">
        <v>4</v>
      </c>
      <c r="AI41" s="73" t="s">
        <v>28</v>
      </c>
      <c r="AJ41" s="73" t="s">
        <v>29</v>
      </c>
      <c r="AK41" s="74"/>
      <c r="AL41" s="75"/>
      <c r="AM41" s="74"/>
      <c r="AN41" s="75"/>
      <c r="AO41" s="74"/>
      <c r="AP41" s="75"/>
      <c r="AQ41" s="74"/>
      <c r="AR41" s="76"/>
      <c r="AS41" s="34" t="s">
        <v>15</v>
      </c>
      <c r="AT41" s="31" t="s">
        <v>16</v>
      </c>
      <c r="AU41" s="74" t="s">
        <v>17</v>
      </c>
      <c r="AV41" s="77"/>
      <c r="AX41" s="30" t="s">
        <v>4</v>
      </c>
      <c r="AY41" s="73" t="s">
        <v>28</v>
      </c>
      <c r="AZ41" s="73" t="s">
        <v>29</v>
      </c>
      <c r="BA41" s="74"/>
      <c r="BB41" s="75"/>
      <c r="BC41" s="74"/>
      <c r="BD41" s="75"/>
      <c r="BE41" s="74"/>
      <c r="BF41" s="75"/>
      <c r="BG41" s="74"/>
      <c r="BH41" s="76"/>
      <c r="BI41" s="34" t="s">
        <v>15</v>
      </c>
      <c r="BJ41" s="31" t="s">
        <v>16</v>
      </c>
      <c r="BK41" s="74" t="s">
        <v>17</v>
      </c>
      <c r="BL41" s="77"/>
      <c r="BN41" s="30" t="s">
        <v>4</v>
      </c>
      <c r="BO41" s="73" t="s">
        <v>28</v>
      </c>
      <c r="BP41" s="73" t="s">
        <v>29</v>
      </c>
      <c r="BQ41" s="74"/>
      <c r="BR41" s="75"/>
      <c r="BS41" s="74"/>
      <c r="BT41" s="75"/>
      <c r="BU41" s="74"/>
      <c r="BV41" s="75"/>
      <c r="BW41" s="74"/>
      <c r="BX41" s="76"/>
      <c r="BY41" s="34" t="s">
        <v>15</v>
      </c>
      <c r="BZ41" s="31" t="s">
        <v>16</v>
      </c>
      <c r="CA41" s="74" t="s">
        <v>17</v>
      </c>
      <c r="CB41" s="77"/>
      <c r="CT41" s="30" t="s">
        <v>4</v>
      </c>
      <c r="CU41" s="73" t="s">
        <v>28</v>
      </c>
      <c r="CV41" s="73" t="s">
        <v>29</v>
      </c>
      <c r="CW41" s="74"/>
      <c r="CX41" s="75"/>
      <c r="CY41" s="74"/>
      <c r="CZ41" s="75"/>
      <c r="DA41" s="74"/>
      <c r="DB41" s="75"/>
      <c r="DC41" s="74"/>
      <c r="DD41" s="76"/>
      <c r="DE41" s="34" t="s">
        <v>15</v>
      </c>
      <c r="DF41" s="31" t="s">
        <v>16</v>
      </c>
      <c r="DG41" s="74" t="s">
        <v>17</v>
      </c>
      <c r="DH41" s="77"/>
    </row>
    <row r="42" spans="2:112">
      <c r="B42" s="36"/>
      <c r="C42" s="40"/>
      <c r="D42" s="78"/>
      <c r="E42" s="79"/>
      <c r="F42" s="79"/>
      <c r="G42" s="79"/>
      <c r="H42" s="79"/>
      <c r="I42" s="79"/>
      <c r="J42" s="79"/>
      <c r="K42" s="79"/>
      <c r="L42" s="80"/>
      <c r="M42" s="28"/>
      <c r="N42" s="37">
        <f>B42*M42</f>
        <v>0</v>
      </c>
      <c r="O42" s="28"/>
      <c r="P42" s="29"/>
      <c r="R42" s="36"/>
      <c r="S42" s="40"/>
      <c r="T42" s="78"/>
      <c r="U42" s="79"/>
      <c r="V42" s="79"/>
      <c r="W42" s="79"/>
      <c r="X42" s="79"/>
      <c r="Y42" s="79"/>
      <c r="Z42" s="79"/>
      <c r="AA42" s="79"/>
      <c r="AB42" s="80"/>
      <c r="AC42" s="28"/>
      <c r="AD42" s="37">
        <f>R42*AC42</f>
        <v>0</v>
      </c>
      <c r="AE42" s="28"/>
      <c r="AF42" s="29"/>
      <c r="AH42" s="36"/>
      <c r="AI42" s="40"/>
      <c r="AJ42" s="78"/>
      <c r="AK42" s="79"/>
      <c r="AL42" s="79"/>
      <c r="AM42" s="79"/>
      <c r="AN42" s="79"/>
      <c r="AO42" s="79"/>
      <c r="AP42" s="79"/>
      <c r="AQ42" s="79"/>
      <c r="AR42" s="80"/>
      <c r="AS42" s="28"/>
      <c r="AT42" s="37">
        <f>AH42*AS42</f>
        <v>0</v>
      </c>
      <c r="AU42" s="28"/>
      <c r="AV42" s="29"/>
      <c r="AX42" s="36"/>
      <c r="AY42" s="40"/>
      <c r="AZ42" s="78"/>
      <c r="BA42" s="79"/>
      <c r="BB42" s="79"/>
      <c r="BC42" s="79"/>
      <c r="BD42" s="79"/>
      <c r="BE42" s="79"/>
      <c r="BF42" s="79"/>
      <c r="BG42" s="79"/>
      <c r="BH42" s="80"/>
      <c r="BI42" s="28"/>
      <c r="BJ42" s="37">
        <f>AX42*BI42</f>
        <v>0</v>
      </c>
      <c r="BK42" s="28"/>
      <c r="BL42" s="29"/>
      <c r="BN42" s="36"/>
      <c r="BO42" s="40"/>
      <c r="BP42" s="78"/>
      <c r="BQ42" s="79"/>
      <c r="BR42" s="79"/>
      <c r="BS42" s="79"/>
      <c r="BT42" s="79"/>
      <c r="BU42" s="79"/>
      <c r="BV42" s="79"/>
      <c r="BW42" s="79"/>
      <c r="BX42" s="80"/>
      <c r="BY42" s="28"/>
      <c r="BZ42" s="37">
        <f>BN42*BY42</f>
        <v>0</v>
      </c>
      <c r="CA42" s="28"/>
      <c r="CB42" s="29"/>
      <c r="CT42" s="36"/>
      <c r="CU42" s="40"/>
      <c r="CV42" s="78"/>
      <c r="CW42" s="79"/>
      <c r="CX42" s="79"/>
      <c r="CY42" s="79"/>
      <c r="CZ42" s="79"/>
      <c r="DA42" s="79"/>
      <c r="DB42" s="79"/>
      <c r="DC42" s="79"/>
      <c r="DD42" s="80"/>
      <c r="DE42" s="28"/>
      <c r="DF42" s="37">
        <f>CT42*DE42</f>
        <v>0</v>
      </c>
      <c r="DG42" s="28"/>
      <c r="DH42" s="29"/>
    </row>
    <row r="43" spans="2:112">
      <c r="B43" s="36"/>
      <c r="C43" s="40"/>
      <c r="D43" s="81"/>
      <c r="E43" s="79"/>
      <c r="F43" s="79"/>
      <c r="G43" s="79"/>
      <c r="H43" s="79"/>
      <c r="I43" s="79"/>
      <c r="J43" s="79"/>
      <c r="K43" s="79"/>
      <c r="L43" s="80"/>
      <c r="M43" s="28"/>
      <c r="N43" s="37">
        <f>B43*M43</f>
        <v>0</v>
      </c>
      <c r="O43" s="28"/>
      <c r="P43" s="29"/>
      <c r="R43" s="36"/>
      <c r="S43" s="40"/>
      <c r="T43" s="81"/>
      <c r="U43" s="79"/>
      <c r="V43" s="79"/>
      <c r="W43" s="79"/>
      <c r="X43" s="79"/>
      <c r="Y43" s="79"/>
      <c r="Z43" s="79"/>
      <c r="AA43" s="79"/>
      <c r="AB43" s="80"/>
      <c r="AC43" s="28"/>
      <c r="AD43" s="37">
        <f>R43*AC43</f>
        <v>0</v>
      </c>
      <c r="AE43" s="28"/>
      <c r="AF43" s="29"/>
      <c r="AH43" s="36"/>
      <c r="AI43" s="40"/>
      <c r="AJ43" s="81"/>
      <c r="AK43" s="79"/>
      <c r="AL43" s="79"/>
      <c r="AM43" s="79"/>
      <c r="AN43" s="79"/>
      <c r="AO43" s="79"/>
      <c r="AP43" s="79"/>
      <c r="AQ43" s="79"/>
      <c r="AR43" s="80"/>
      <c r="AS43" s="28"/>
      <c r="AT43" s="37">
        <f>AH43*AS43</f>
        <v>0</v>
      </c>
      <c r="AU43" s="28"/>
      <c r="AV43" s="29"/>
      <c r="AX43" s="36"/>
      <c r="AY43" s="40"/>
      <c r="AZ43" s="81"/>
      <c r="BA43" s="79"/>
      <c r="BB43" s="79"/>
      <c r="BC43" s="79"/>
      <c r="BD43" s="79"/>
      <c r="BE43" s="79"/>
      <c r="BF43" s="79"/>
      <c r="BG43" s="79"/>
      <c r="BH43" s="80"/>
      <c r="BI43" s="28"/>
      <c r="BJ43" s="37">
        <f>AX43*BI43</f>
        <v>0</v>
      </c>
      <c r="BK43" s="28"/>
      <c r="BL43" s="29"/>
      <c r="BN43" s="36"/>
      <c r="BO43" s="40"/>
      <c r="BP43" s="81"/>
      <c r="BQ43" s="79"/>
      <c r="BR43" s="79"/>
      <c r="BS43" s="79"/>
      <c r="BT43" s="79"/>
      <c r="BU43" s="79"/>
      <c r="BV43" s="79"/>
      <c r="BW43" s="79"/>
      <c r="BX43" s="80"/>
      <c r="BY43" s="28"/>
      <c r="BZ43" s="37">
        <f>BN43*BY43</f>
        <v>0</v>
      </c>
      <c r="CA43" s="28"/>
      <c r="CB43" s="29"/>
      <c r="CT43" s="36"/>
      <c r="CU43" s="40"/>
      <c r="CV43" s="81"/>
      <c r="CW43" s="79"/>
      <c r="CX43" s="79"/>
      <c r="CY43" s="79"/>
      <c r="CZ43" s="79"/>
      <c r="DA43" s="79"/>
      <c r="DB43" s="79"/>
      <c r="DC43" s="79"/>
      <c r="DD43" s="80"/>
      <c r="DE43" s="28"/>
      <c r="DF43" s="37">
        <f>CT43*DE43</f>
        <v>0</v>
      </c>
      <c r="DG43" s="28"/>
      <c r="DH43" s="29"/>
    </row>
    <row r="44" spans="2:112">
      <c r="B44" s="36"/>
      <c r="C44" s="40"/>
      <c r="D44" s="81"/>
      <c r="E44" s="79"/>
      <c r="F44" s="79"/>
      <c r="G44" s="79"/>
      <c r="H44" s="79"/>
      <c r="I44" s="79"/>
      <c r="J44" s="79"/>
      <c r="K44" s="79"/>
      <c r="L44" s="80"/>
      <c r="M44" s="28"/>
      <c r="N44" s="37">
        <f>B44*M44</f>
        <v>0</v>
      </c>
      <c r="O44" s="28"/>
      <c r="P44" s="29"/>
      <c r="R44" s="36"/>
      <c r="S44" s="40"/>
      <c r="T44" s="81"/>
      <c r="U44" s="79"/>
      <c r="V44" s="79"/>
      <c r="W44" s="79"/>
      <c r="X44" s="79"/>
      <c r="Y44" s="79"/>
      <c r="Z44" s="79"/>
      <c r="AA44" s="79"/>
      <c r="AB44" s="80"/>
      <c r="AC44" s="28"/>
      <c r="AD44" s="37">
        <f>R44*AC44</f>
        <v>0</v>
      </c>
      <c r="AE44" s="28"/>
      <c r="AF44" s="29"/>
      <c r="AH44" s="36"/>
      <c r="AI44" s="40"/>
      <c r="AJ44" s="81"/>
      <c r="AK44" s="79"/>
      <c r="AL44" s="79"/>
      <c r="AM44" s="79"/>
      <c r="AN44" s="79"/>
      <c r="AO44" s="79"/>
      <c r="AP44" s="79"/>
      <c r="AQ44" s="79"/>
      <c r="AR44" s="80"/>
      <c r="AS44" s="28"/>
      <c r="AT44" s="37">
        <f>AH44*AS44</f>
        <v>0</v>
      </c>
      <c r="AU44" s="28"/>
      <c r="AV44" s="29"/>
      <c r="AX44" s="36"/>
      <c r="AY44" s="40"/>
      <c r="AZ44" s="81"/>
      <c r="BA44" s="79"/>
      <c r="BB44" s="79"/>
      <c r="BC44" s="79"/>
      <c r="BD44" s="79"/>
      <c r="BE44" s="79"/>
      <c r="BF44" s="79"/>
      <c r="BG44" s="79"/>
      <c r="BH44" s="80"/>
      <c r="BI44" s="28"/>
      <c r="BJ44" s="37">
        <f>AX44*BI44</f>
        <v>0</v>
      </c>
      <c r="BK44" s="28"/>
      <c r="BL44" s="29"/>
      <c r="BN44" s="36"/>
      <c r="BO44" s="40"/>
      <c r="BP44" s="81"/>
      <c r="BQ44" s="79"/>
      <c r="BR44" s="79"/>
      <c r="BS44" s="79"/>
      <c r="BT44" s="79"/>
      <c r="BU44" s="79"/>
      <c r="BV44" s="79"/>
      <c r="BW44" s="79"/>
      <c r="BX44" s="80"/>
      <c r="BY44" s="28"/>
      <c r="BZ44" s="37">
        <f>BN44*BY44</f>
        <v>0</v>
      </c>
      <c r="CA44" s="28"/>
      <c r="CB44" s="29"/>
      <c r="CT44" s="36"/>
      <c r="CU44" s="40"/>
      <c r="CV44" s="81"/>
      <c r="CW44" s="79"/>
      <c r="CX44" s="79"/>
      <c r="CY44" s="79"/>
      <c r="CZ44" s="79"/>
      <c r="DA44" s="79"/>
      <c r="DB44" s="79"/>
      <c r="DC44" s="79"/>
      <c r="DD44" s="80"/>
      <c r="DE44" s="28"/>
      <c r="DF44" s="37">
        <f>CT44*DE44</f>
        <v>0</v>
      </c>
      <c r="DG44" s="28"/>
      <c r="DH44" s="29"/>
    </row>
    <row r="45" spans="2:112">
      <c r="B45" s="36"/>
      <c r="C45" s="40"/>
      <c r="D45" s="81"/>
      <c r="E45" s="79"/>
      <c r="F45" s="79"/>
      <c r="G45" s="79"/>
      <c r="H45" s="79"/>
      <c r="I45" s="79"/>
      <c r="J45" s="79"/>
      <c r="K45" s="79"/>
      <c r="L45" s="80"/>
      <c r="M45" s="28"/>
      <c r="N45" s="37">
        <f>B45*M45</f>
        <v>0</v>
      </c>
      <c r="O45" s="28"/>
      <c r="P45" s="29"/>
      <c r="R45" s="36"/>
      <c r="S45" s="40"/>
      <c r="T45" s="81"/>
      <c r="U45" s="79"/>
      <c r="V45" s="79"/>
      <c r="W45" s="79"/>
      <c r="X45" s="79"/>
      <c r="Y45" s="79"/>
      <c r="Z45" s="79"/>
      <c r="AA45" s="79"/>
      <c r="AB45" s="80"/>
      <c r="AC45" s="28"/>
      <c r="AD45" s="37">
        <f>R45*AC45</f>
        <v>0</v>
      </c>
      <c r="AE45" s="28"/>
      <c r="AF45" s="29"/>
      <c r="AH45" s="36"/>
      <c r="AI45" s="40"/>
      <c r="AJ45" s="81"/>
      <c r="AK45" s="79"/>
      <c r="AL45" s="79"/>
      <c r="AM45" s="79"/>
      <c r="AN45" s="79"/>
      <c r="AO45" s="79"/>
      <c r="AP45" s="79"/>
      <c r="AQ45" s="79"/>
      <c r="AR45" s="80"/>
      <c r="AS45" s="28"/>
      <c r="AT45" s="37">
        <f>AH45*AS45</f>
        <v>0</v>
      </c>
      <c r="AU45" s="28"/>
      <c r="AV45" s="29"/>
      <c r="AX45" s="36"/>
      <c r="AY45" s="40"/>
      <c r="AZ45" s="81"/>
      <c r="BA45" s="79"/>
      <c r="BB45" s="79"/>
      <c r="BC45" s="79"/>
      <c r="BD45" s="79"/>
      <c r="BE45" s="79"/>
      <c r="BF45" s="79"/>
      <c r="BG45" s="79"/>
      <c r="BH45" s="80"/>
      <c r="BI45" s="28"/>
      <c r="BJ45" s="37">
        <f>AX45*BI45</f>
        <v>0</v>
      </c>
      <c r="BK45" s="28"/>
      <c r="BL45" s="29"/>
      <c r="BN45" s="36"/>
      <c r="BO45" s="40"/>
      <c r="BP45" s="81"/>
      <c r="BQ45" s="79"/>
      <c r="BR45" s="79"/>
      <c r="BS45" s="79"/>
      <c r="BT45" s="79"/>
      <c r="BU45" s="79"/>
      <c r="BV45" s="79"/>
      <c r="BW45" s="79"/>
      <c r="BX45" s="80"/>
      <c r="BY45" s="28"/>
      <c r="BZ45" s="37">
        <f>BN45*BY45</f>
        <v>0</v>
      </c>
      <c r="CA45" s="28"/>
      <c r="CB45" s="29"/>
      <c r="CT45" s="36"/>
      <c r="CU45" s="40"/>
      <c r="CV45" s="81"/>
      <c r="CW45" s="79"/>
      <c r="CX45" s="79"/>
      <c r="CY45" s="79"/>
      <c r="CZ45" s="79"/>
      <c r="DA45" s="79"/>
      <c r="DB45" s="79"/>
      <c r="DC45" s="79"/>
      <c r="DD45" s="80"/>
      <c r="DE45" s="28"/>
      <c r="DF45" s="37">
        <f>CT45*DE45</f>
        <v>0</v>
      </c>
      <c r="DG45" s="28"/>
      <c r="DH45" s="29"/>
    </row>
    <row r="46" spans="2:112" ht="15" thickBot="1">
      <c r="B46" s="47"/>
      <c r="C46" s="48"/>
      <c r="D46" s="82"/>
      <c r="E46" s="83"/>
      <c r="F46" s="83"/>
      <c r="G46" s="83"/>
      <c r="H46" s="83"/>
      <c r="I46" s="83"/>
      <c r="J46" s="83"/>
      <c r="K46" s="83"/>
      <c r="L46" s="84"/>
      <c r="M46" s="55"/>
      <c r="N46" s="54"/>
      <c r="O46" s="55"/>
      <c r="P46" s="56"/>
      <c r="R46" s="47"/>
      <c r="S46" s="48"/>
      <c r="T46" s="82"/>
      <c r="U46" s="83"/>
      <c r="V46" s="83"/>
      <c r="W46" s="83"/>
      <c r="X46" s="83"/>
      <c r="Y46" s="83"/>
      <c r="Z46" s="83"/>
      <c r="AA46" s="83"/>
      <c r="AB46" s="84"/>
      <c r="AC46" s="55"/>
      <c r="AD46" s="54"/>
      <c r="AE46" s="55"/>
      <c r="AF46" s="56"/>
      <c r="AH46" s="47"/>
      <c r="AI46" s="48"/>
      <c r="AJ46" s="82"/>
      <c r="AK46" s="83"/>
      <c r="AL46" s="83"/>
      <c r="AM46" s="83"/>
      <c r="AN46" s="83"/>
      <c r="AO46" s="83"/>
      <c r="AP46" s="83"/>
      <c r="AQ46" s="83"/>
      <c r="AR46" s="84"/>
      <c r="AS46" s="55"/>
      <c r="AT46" s="54"/>
      <c r="AU46" s="55"/>
      <c r="AV46" s="56"/>
      <c r="AX46" s="47"/>
      <c r="AY46" s="48"/>
      <c r="AZ46" s="82"/>
      <c r="BA46" s="83"/>
      <c r="BB46" s="83"/>
      <c r="BC46" s="83"/>
      <c r="BD46" s="83"/>
      <c r="BE46" s="83"/>
      <c r="BF46" s="83"/>
      <c r="BG46" s="83"/>
      <c r="BH46" s="84"/>
      <c r="BI46" s="55"/>
      <c r="BJ46" s="54"/>
      <c r="BK46" s="55"/>
      <c r="BL46" s="56"/>
      <c r="BN46" s="47"/>
      <c r="BO46" s="48"/>
      <c r="BP46" s="82"/>
      <c r="BQ46" s="83"/>
      <c r="BR46" s="83"/>
      <c r="BS46" s="83"/>
      <c r="BT46" s="83"/>
      <c r="BU46" s="83"/>
      <c r="BV46" s="83"/>
      <c r="BW46" s="83"/>
      <c r="BX46" s="84"/>
      <c r="BY46" s="55"/>
      <c r="BZ46" s="54"/>
      <c r="CA46" s="55"/>
      <c r="CB46" s="56"/>
      <c r="CT46" s="47"/>
      <c r="CU46" s="48"/>
      <c r="CV46" s="82"/>
      <c r="CW46" s="83"/>
      <c r="CX46" s="83"/>
      <c r="CY46" s="83"/>
      <c r="CZ46" s="83"/>
      <c r="DA46" s="83"/>
      <c r="DB46" s="83"/>
      <c r="DC46" s="83"/>
      <c r="DD46" s="84"/>
      <c r="DE46" s="55"/>
      <c r="DF46" s="54"/>
      <c r="DG46" s="55"/>
      <c r="DH46" s="56"/>
    </row>
    <row r="47" spans="2:112" ht="15" thickBot="1">
      <c r="CV47" s="2"/>
      <c r="CW47" s="2"/>
      <c r="CX47" s="2"/>
      <c r="CY47" s="2"/>
      <c r="CZ47" s="2"/>
      <c r="DA47" s="2"/>
      <c r="DB47" s="2"/>
      <c r="DC47" s="2"/>
    </row>
    <row r="48" spans="2:112">
      <c r="B48" s="14" t="s">
        <v>1</v>
      </c>
      <c r="C48" s="15"/>
      <c r="D48" s="15"/>
      <c r="E48" s="16"/>
      <c r="F48" s="17" t="s">
        <v>2</v>
      </c>
      <c r="G48" s="18"/>
      <c r="H48" s="18"/>
      <c r="I48" s="18"/>
      <c r="J48" s="18"/>
      <c r="K48" s="18"/>
      <c r="L48" s="19"/>
      <c r="M48" s="20"/>
      <c r="N48" s="20"/>
      <c r="O48" s="20" t="s">
        <v>3</v>
      </c>
      <c r="P48" s="21">
        <f>SUM(N51:N68)</f>
        <v>0</v>
      </c>
      <c r="R48" s="14" t="s">
        <v>1</v>
      </c>
      <c r="S48" s="15"/>
      <c r="T48" s="15"/>
      <c r="U48" s="16"/>
      <c r="V48" s="17" t="s">
        <v>2</v>
      </c>
      <c r="W48" s="18"/>
      <c r="X48" s="18"/>
      <c r="Y48" s="18"/>
      <c r="Z48" s="18"/>
      <c r="AA48" s="18"/>
      <c r="AB48" s="19"/>
      <c r="AC48" s="20"/>
      <c r="AD48" s="20"/>
      <c r="AE48" s="20" t="s">
        <v>3</v>
      </c>
      <c r="AF48" s="21">
        <f>SUM(AD51:AD68)</f>
        <v>0</v>
      </c>
      <c r="AH48" s="14" t="s">
        <v>1</v>
      </c>
      <c r="AI48" s="15"/>
      <c r="AJ48" s="15"/>
      <c r="AK48" s="16"/>
      <c r="AL48" s="17" t="s">
        <v>2</v>
      </c>
      <c r="AM48" s="18"/>
      <c r="AN48" s="18"/>
      <c r="AO48" s="18"/>
      <c r="AP48" s="18"/>
      <c r="AQ48" s="18"/>
      <c r="AR48" s="19"/>
      <c r="AS48" s="20"/>
      <c r="AT48" s="20"/>
      <c r="AU48" s="20" t="s">
        <v>3</v>
      </c>
      <c r="AV48" s="21">
        <f>SUM(AT51:AT68)</f>
        <v>0</v>
      </c>
      <c r="AX48" s="14" t="s">
        <v>1</v>
      </c>
      <c r="AY48" s="15"/>
      <c r="AZ48" s="15"/>
      <c r="BA48" s="16"/>
      <c r="BB48" s="17" t="s">
        <v>2</v>
      </c>
      <c r="BC48" s="18"/>
      <c r="BD48" s="18"/>
      <c r="BE48" s="18"/>
      <c r="BF48" s="18"/>
      <c r="BG48" s="18"/>
      <c r="BH48" s="19"/>
      <c r="BI48" s="20"/>
      <c r="BJ48" s="20"/>
      <c r="BK48" s="20" t="s">
        <v>3</v>
      </c>
      <c r="BL48" s="21">
        <f>SUM(BJ51:BJ68)</f>
        <v>0</v>
      </c>
      <c r="BN48" s="14" t="s">
        <v>1</v>
      </c>
      <c r="BO48" s="15"/>
      <c r="BP48" s="15"/>
      <c r="BQ48" s="16"/>
      <c r="BR48" s="17" t="s">
        <v>2</v>
      </c>
      <c r="BS48" s="18"/>
      <c r="BT48" s="18"/>
      <c r="BU48" s="18"/>
      <c r="BV48" s="18"/>
      <c r="BW48" s="18"/>
      <c r="BX48" s="19"/>
      <c r="BY48" s="20"/>
      <c r="BZ48" s="20"/>
      <c r="CA48" s="20" t="s">
        <v>3</v>
      </c>
      <c r="CB48" s="21">
        <f>SUM(BZ51:BZ68)</f>
        <v>0</v>
      </c>
      <c r="CT48" s="14" t="s">
        <v>1</v>
      </c>
      <c r="CU48" s="15"/>
      <c r="CV48" s="15"/>
      <c r="CW48" s="16"/>
      <c r="CX48" s="17" t="s">
        <v>2</v>
      </c>
      <c r="CY48" s="18"/>
      <c r="CZ48" s="18"/>
      <c r="DA48" s="18"/>
      <c r="DB48" s="18"/>
      <c r="DC48" s="18"/>
      <c r="DD48" s="19"/>
      <c r="DE48" s="20"/>
      <c r="DF48" s="20"/>
      <c r="DG48" s="20" t="s">
        <v>3</v>
      </c>
      <c r="DH48" s="21">
        <f>SUM(DF51:DF68)</f>
        <v>0</v>
      </c>
    </row>
    <row r="49" spans="2:112" ht="15" thickBot="1">
      <c r="B49" s="22"/>
      <c r="C49" s="23"/>
      <c r="D49" s="23"/>
      <c r="E49" s="24"/>
      <c r="F49" s="25"/>
      <c r="G49" s="26"/>
      <c r="H49" s="26"/>
      <c r="I49" s="26"/>
      <c r="J49" s="26"/>
      <c r="K49" s="26"/>
      <c r="L49" s="27"/>
      <c r="M49" s="28"/>
      <c r="N49" s="28"/>
      <c r="O49" s="28"/>
      <c r="P49" s="29"/>
      <c r="R49" s="22"/>
      <c r="S49" s="23"/>
      <c r="T49" s="23"/>
      <c r="U49" s="24"/>
      <c r="V49" s="25"/>
      <c r="W49" s="26"/>
      <c r="X49" s="26"/>
      <c r="Y49" s="26"/>
      <c r="Z49" s="26"/>
      <c r="AA49" s="26"/>
      <c r="AB49" s="27"/>
      <c r="AC49" s="28"/>
      <c r="AD49" s="28"/>
      <c r="AE49" s="28"/>
      <c r="AF49" s="29"/>
      <c r="AH49" s="22"/>
      <c r="AI49" s="23"/>
      <c r="AJ49" s="23"/>
      <c r="AK49" s="24"/>
      <c r="AL49" s="25"/>
      <c r="AM49" s="26"/>
      <c r="AN49" s="26"/>
      <c r="AO49" s="26"/>
      <c r="AP49" s="26"/>
      <c r="AQ49" s="26"/>
      <c r="AR49" s="27"/>
      <c r="AS49" s="28"/>
      <c r="AT49" s="28"/>
      <c r="AU49" s="28"/>
      <c r="AV49" s="29"/>
      <c r="AX49" s="22"/>
      <c r="AY49" s="23"/>
      <c r="AZ49" s="23"/>
      <c r="BA49" s="24"/>
      <c r="BB49" s="25"/>
      <c r="BC49" s="26"/>
      <c r="BD49" s="26"/>
      <c r="BE49" s="26"/>
      <c r="BF49" s="26"/>
      <c r="BG49" s="26"/>
      <c r="BH49" s="27"/>
      <c r="BI49" s="28"/>
      <c r="BJ49" s="28"/>
      <c r="BK49" s="28"/>
      <c r="BL49" s="29"/>
      <c r="BN49" s="22"/>
      <c r="BO49" s="23"/>
      <c r="BP49" s="23"/>
      <c r="BQ49" s="24"/>
      <c r="BR49" s="25"/>
      <c r="BS49" s="26"/>
      <c r="BT49" s="26"/>
      <c r="BU49" s="26"/>
      <c r="BV49" s="26"/>
      <c r="BW49" s="26"/>
      <c r="BX49" s="27"/>
      <c r="BY49" s="28"/>
      <c r="BZ49" s="28"/>
      <c r="CA49" s="28"/>
      <c r="CB49" s="29"/>
      <c r="CT49" s="22"/>
      <c r="CU49" s="23"/>
      <c r="CV49" s="23"/>
      <c r="CW49" s="24"/>
      <c r="CX49" s="25"/>
      <c r="CY49" s="26"/>
      <c r="CZ49" s="26"/>
      <c r="DA49" s="26"/>
      <c r="DB49" s="26"/>
      <c r="DC49" s="26"/>
      <c r="DD49" s="27"/>
      <c r="DE49" s="28"/>
      <c r="DF49" s="28"/>
      <c r="DG49" s="28"/>
      <c r="DH49" s="29"/>
    </row>
    <row r="50" spans="2:112">
      <c r="B50" s="30" t="s">
        <v>4</v>
      </c>
      <c r="C50" s="31" t="s">
        <v>5</v>
      </c>
      <c r="D50" s="32" t="s">
        <v>6</v>
      </c>
      <c r="E50" s="32" t="s">
        <v>7</v>
      </c>
      <c r="F50" s="32" t="s">
        <v>8</v>
      </c>
      <c r="G50" s="32" t="s">
        <v>9</v>
      </c>
      <c r="H50" s="32" t="s">
        <v>10</v>
      </c>
      <c r="I50" s="32" t="s">
        <v>11</v>
      </c>
      <c r="J50" s="32" t="s">
        <v>12</v>
      </c>
      <c r="K50" s="32" t="s">
        <v>13</v>
      </c>
      <c r="L50" s="32" t="s">
        <v>14</v>
      </c>
      <c r="M50" s="33" t="s">
        <v>15</v>
      </c>
      <c r="N50" s="31" t="s">
        <v>16</v>
      </c>
      <c r="O50" s="34" t="s">
        <v>17</v>
      </c>
      <c r="P50" s="35"/>
      <c r="R50" s="30" t="s">
        <v>4</v>
      </c>
      <c r="S50" s="31" t="s">
        <v>5</v>
      </c>
      <c r="T50" s="32" t="s">
        <v>6</v>
      </c>
      <c r="U50" s="32" t="s">
        <v>7</v>
      </c>
      <c r="V50" s="32" t="s">
        <v>8</v>
      </c>
      <c r="W50" s="32" t="s">
        <v>9</v>
      </c>
      <c r="X50" s="32" t="s">
        <v>10</v>
      </c>
      <c r="Y50" s="32" t="s">
        <v>11</v>
      </c>
      <c r="Z50" s="32" t="s">
        <v>12</v>
      </c>
      <c r="AA50" s="32" t="s">
        <v>13</v>
      </c>
      <c r="AB50" s="32" t="s">
        <v>14</v>
      </c>
      <c r="AC50" s="33" t="s">
        <v>15</v>
      </c>
      <c r="AD50" s="31" t="s">
        <v>16</v>
      </c>
      <c r="AE50" s="34" t="s">
        <v>17</v>
      </c>
      <c r="AF50" s="35"/>
      <c r="AH50" s="30" t="s">
        <v>4</v>
      </c>
      <c r="AI50" s="31" t="s">
        <v>5</v>
      </c>
      <c r="AJ50" s="32" t="s">
        <v>6</v>
      </c>
      <c r="AK50" s="32" t="s">
        <v>7</v>
      </c>
      <c r="AL50" s="32" t="s">
        <v>8</v>
      </c>
      <c r="AM50" s="32" t="s">
        <v>9</v>
      </c>
      <c r="AN50" s="32" t="s">
        <v>10</v>
      </c>
      <c r="AO50" s="32" t="s">
        <v>11</v>
      </c>
      <c r="AP50" s="32" t="s">
        <v>12</v>
      </c>
      <c r="AQ50" s="32" t="s">
        <v>13</v>
      </c>
      <c r="AR50" s="32" t="s">
        <v>14</v>
      </c>
      <c r="AS50" s="33" t="s">
        <v>15</v>
      </c>
      <c r="AT50" s="31" t="s">
        <v>16</v>
      </c>
      <c r="AU50" s="34" t="s">
        <v>17</v>
      </c>
      <c r="AV50" s="35"/>
      <c r="AX50" s="30" t="s">
        <v>4</v>
      </c>
      <c r="AY50" s="31" t="s">
        <v>5</v>
      </c>
      <c r="AZ50" s="32" t="s">
        <v>6</v>
      </c>
      <c r="BA50" s="32" t="s">
        <v>7</v>
      </c>
      <c r="BB50" s="32" t="s">
        <v>8</v>
      </c>
      <c r="BC50" s="32" t="s">
        <v>9</v>
      </c>
      <c r="BD50" s="32" t="s">
        <v>10</v>
      </c>
      <c r="BE50" s="32" t="s">
        <v>11</v>
      </c>
      <c r="BF50" s="32" t="s">
        <v>12</v>
      </c>
      <c r="BG50" s="32" t="s">
        <v>13</v>
      </c>
      <c r="BH50" s="32" t="s">
        <v>14</v>
      </c>
      <c r="BI50" s="33" t="s">
        <v>15</v>
      </c>
      <c r="BJ50" s="31" t="s">
        <v>16</v>
      </c>
      <c r="BK50" s="34" t="s">
        <v>17</v>
      </c>
      <c r="BL50" s="35"/>
      <c r="BN50" s="30" t="s">
        <v>4</v>
      </c>
      <c r="BO50" s="31" t="s">
        <v>5</v>
      </c>
      <c r="BP50" s="32" t="s">
        <v>6</v>
      </c>
      <c r="BQ50" s="32" t="s">
        <v>7</v>
      </c>
      <c r="BR50" s="32" t="s">
        <v>8</v>
      </c>
      <c r="BS50" s="32" t="s">
        <v>9</v>
      </c>
      <c r="BT50" s="32" t="s">
        <v>10</v>
      </c>
      <c r="BU50" s="32" t="s">
        <v>11</v>
      </c>
      <c r="BV50" s="32" t="s">
        <v>12</v>
      </c>
      <c r="BW50" s="32" t="s">
        <v>13</v>
      </c>
      <c r="BX50" s="32" t="s">
        <v>14</v>
      </c>
      <c r="BY50" s="33" t="s">
        <v>15</v>
      </c>
      <c r="BZ50" s="31" t="s">
        <v>16</v>
      </c>
      <c r="CA50" s="34" t="s">
        <v>17</v>
      </c>
      <c r="CB50" s="35"/>
      <c r="CT50" s="30" t="s">
        <v>4</v>
      </c>
      <c r="CU50" s="31" t="s">
        <v>5</v>
      </c>
      <c r="CV50" s="32" t="s">
        <v>6</v>
      </c>
      <c r="CW50" s="32" t="s">
        <v>7</v>
      </c>
      <c r="CX50" s="32" t="s">
        <v>8</v>
      </c>
      <c r="CY50" s="32" t="s">
        <v>9</v>
      </c>
      <c r="CZ50" s="32" t="s">
        <v>10</v>
      </c>
      <c r="DA50" s="32" t="s">
        <v>11</v>
      </c>
      <c r="DB50" s="32" t="s">
        <v>12</v>
      </c>
      <c r="DC50" s="32" t="s">
        <v>13</v>
      </c>
      <c r="DD50" s="32" t="s">
        <v>14</v>
      </c>
      <c r="DE50" s="33" t="s">
        <v>15</v>
      </c>
      <c r="DF50" s="31" t="s">
        <v>16</v>
      </c>
      <c r="DG50" s="34" t="s">
        <v>17</v>
      </c>
      <c r="DH50" s="35"/>
    </row>
    <row r="51" spans="2:112">
      <c r="B51" s="36"/>
      <c r="C51" s="37"/>
      <c r="D51" s="38"/>
      <c r="E51" s="38"/>
      <c r="F51" s="38"/>
      <c r="G51" s="38"/>
      <c r="H51" s="38"/>
      <c r="I51" s="38"/>
      <c r="J51" s="38"/>
      <c r="K51" s="38"/>
      <c r="L51" s="38"/>
      <c r="M51" s="40"/>
      <c r="N51" s="37">
        <f>B51*M51</f>
        <v>0</v>
      </c>
      <c r="O51" s="28"/>
      <c r="P51" s="29"/>
      <c r="R51" s="36"/>
      <c r="S51" s="37"/>
      <c r="T51" s="38"/>
      <c r="U51" s="38"/>
      <c r="V51" s="38"/>
      <c r="W51" s="38"/>
      <c r="X51" s="38"/>
      <c r="Y51" s="38"/>
      <c r="Z51" s="38"/>
      <c r="AA51" s="38"/>
      <c r="AB51" s="38"/>
      <c r="AC51" s="40"/>
      <c r="AD51" s="37">
        <f>R51*AC51</f>
        <v>0</v>
      </c>
      <c r="AE51" s="28"/>
      <c r="AF51" s="29"/>
      <c r="AH51" s="36"/>
      <c r="AI51" s="37"/>
      <c r="AJ51" s="38"/>
      <c r="AK51" s="38"/>
      <c r="AL51" s="38"/>
      <c r="AM51" s="38"/>
      <c r="AN51" s="38"/>
      <c r="AO51" s="38"/>
      <c r="AP51" s="38"/>
      <c r="AQ51" s="38"/>
      <c r="AR51" s="38"/>
      <c r="AS51" s="40"/>
      <c r="AT51" s="37">
        <f>AH51*AS51</f>
        <v>0</v>
      </c>
      <c r="AU51" s="28"/>
      <c r="AV51" s="29"/>
      <c r="AX51" s="36"/>
      <c r="AY51" s="37"/>
      <c r="AZ51" s="38"/>
      <c r="BA51" s="38"/>
      <c r="BB51" s="38"/>
      <c r="BC51" s="38"/>
      <c r="BD51" s="38"/>
      <c r="BE51" s="38"/>
      <c r="BF51" s="38"/>
      <c r="BG51" s="38"/>
      <c r="BH51" s="38"/>
      <c r="BI51" s="40"/>
      <c r="BJ51" s="37">
        <f>AX51*BI51</f>
        <v>0</v>
      </c>
      <c r="BK51" s="28"/>
      <c r="BL51" s="29"/>
      <c r="BN51" s="36"/>
      <c r="BO51" s="37"/>
      <c r="BP51" s="38"/>
      <c r="BQ51" s="38"/>
      <c r="BR51" s="38"/>
      <c r="BS51" s="38"/>
      <c r="BT51" s="38"/>
      <c r="BU51" s="38"/>
      <c r="BV51" s="38"/>
      <c r="BW51" s="38"/>
      <c r="BX51" s="38"/>
      <c r="BY51" s="40"/>
      <c r="BZ51" s="37">
        <f>BN51*BY51</f>
        <v>0</v>
      </c>
      <c r="CA51" s="28"/>
      <c r="CB51" s="29"/>
      <c r="CT51" s="36"/>
      <c r="CU51" s="37"/>
      <c r="CV51" s="38"/>
      <c r="CW51" s="38"/>
      <c r="CX51" s="38"/>
      <c r="CY51" s="38"/>
      <c r="CZ51" s="38"/>
      <c r="DA51" s="38"/>
      <c r="DB51" s="38"/>
      <c r="DC51" s="38"/>
      <c r="DD51" s="38"/>
      <c r="DE51" s="40"/>
      <c r="DF51" s="37">
        <f>CT51*DE51</f>
        <v>0</v>
      </c>
      <c r="DG51" s="28"/>
      <c r="DH51" s="29"/>
    </row>
    <row r="52" spans="2:112">
      <c r="B52" s="36"/>
      <c r="C52" s="37"/>
      <c r="D52" s="38"/>
      <c r="E52" s="38"/>
      <c r="F52" s="38"/>
      <c r="G52" s="38"/>
      <c r="H52" s="38"/>
      <c r="I52" s="38"/>
      <c r="J52" s="38"/>
      <c r="K52" s="38"/>
      <c r="L52" s="38"/>
      <c r="M52" s="40"/>
      <c r="N52" s="37">
        <f>B52*M52</f>
        <v>0</v>
      </c>
      <c r="O52" s="28"/>
      <c r="P52" s="29"/>
      <c r="R52" s="36"/>
      <c r="S52" s="37"/>
      <c r="T52" s="38"/>
      <c r="U52" s="38"/>
      <c r="V52" s="38"/>
      <c r="W52" s="38"/>
      <c r="X52" s="38"/>
      <c r="Y52" s="38"/>
      <c r="Z52" s="38"/>
      <c r="AA52" s="38"/>
      <c r="AB52" s="38"/>
      <c r="AC52" s="40"/>
      <c r="AD52" s="37">
        <f>R52*AC52</f>
        <v>0</v>
      </c>
      <c r="AE52" s="28"/>
      <c r="AF52" s="29"/>
      <c r="AH52" s="36"/>
      <c r="AI52" s="37"/>
      <c r="AJ52" s="38"/>
      <c r="AK52" s="38"/>
      <c r="AL52" s="38"/>
      <c r="AM52" s="38"/>
      <c r="AN52" s="38"/>
      <c r="AO52" s="38"/>
      <c r="AP52" s="38"/>
      <c r="AQ52" s="38"/>
      <c r="AR52" s="38"/>
      <c r="AS52" s="40"/>
      <c r="AT52" s="37">
        <f>AH52*AS52</f>
        <v>0</v>
      </c>
      <c r="AU52" s="28"/>
      <c r="AV52" s="29"/>
      <c r="AX52" s="36"/>
      <c r="AY52" s="37"/>
      <c r="AZ52" s="38"/>
      <c r="BA52" s="38"/>
      <c r="BB52" s="38"/>
      <c r="BC52" s="38"/>
      <c r="BD52" s="38"/>
      <c r="BE52" s="38"/>
      <c r="BF52" s="38"/>
      <c r="BG52" s="38"/>
      <c r="BH52" s="38"/>
      <c r="BI52" s="40"/>
      <c r="BJ52" s="37">
        <f>AX52*BI52</f>
        <v>0</v>
      </c>
      <c r="BK52" s="28"/>
      <c r="BL52" s="29"/>
      <c r="BN52" s="36"/>
      <c r="BO52" s="37"/>
      <c r="BP52" s="38"/>
      <c r="BQ52" s="38"/>
      <c r="BR52" s="38"/>
      <c r="BS52" s="38"/>
      <c r="BT52" s="38"/>
      <c r="BU52" s="38"/>
      <c r="BV52" s="38"/>
      <c r="BW52" s="38"/>
      <c r="BX52" s="38"/>
      <c r="BY52" s="40"/>
      <c r="BZ52" s="37">
        <f>BN52*BY52</f>
        <v>0</v>
      </c>
      <c r="CA52" s="28"/>
      <c r="CB52" s="29"/>
      <c r="CT52" s="36"/>
      <c r="CU52" s="37"/>
      <c r="CV52" s="38"/>
      <c r="CW52" s="38"/>
      <c r="CX52" s="38"/>
      <c r="CY52" s="38"/>
      <c r="CZ52" s="38"/>
      <c r="DA52" s="38"/>
      <c r="DB52" s="38"/>
      <c r="DC52" s="38"/>
      <c r="DD52" s="38"/>
      <c r="DE52" s="40"/>
      <c r="DF52" s="37">
        <f>CT52*DE52</f>
        <v>0</v>
      </c>
      <c r="DG52" s="28"/>
      <c r="DH52" s="29"/>
    </row>
    <row r="53" spans="2:112" ht="15" thickBot="1">
      <c r="B53" s="36"/>
      <c r="C53" s="37"/>
      <c r="D53" s="38"/>
      <c r="E53" s="38"/>
      <c r="F53" s="38"/>
      <c r="G53" s="38"/>
      <c r="H53" s="38"/>
      <c r="I53" s="38"/>
      <c r="J53" s="38"/>
      <c r="K53" s="38"/>
      <c r="L53" s="38"/>
      <c r="M53" s="40"/>
      <c r="N53" s="37">
        <f>B53*M53</f>
        <v>0</v>
      </c>
      <c r="O53" s="28"/>
      <c r="P53" s="29"/>
      <c r="R53" s="36"/>
      <c r="S53" s="37"/>
      <c r="T53" s="38"/>
      <c r="U53" s="38"/>
      <c r="V53" s="38"/>
      <c r="W53" s="38"/>
      <c r="X53" s="38"/>
      <c r="Y53" s="38"/>
      <c r="Z53" s="38"/>
      <c r="AA53" s="38"/>
      <c r="AB53" s="38"/>
      <c r="AC53" s="40"/>
      <c r="AD53" s="37">
        <f>R53*AC53</f>
        <v>0</v>
      </c>
      <c r="AE53" s="28"/>
      <c r="AF53" s="29"/>
      <c r="AH53" s="36"/>
      <c r="AI53" s="37"/>
      <c r="AJ53" s="38"/>
      <c r="AK53" s="38"/>
      <c r="AL53" s="38"/>
      <c r="AM53" s="38"/>
      <c r="AN53" s="38"/>
      <c r="AO53" s="38"/>
      <c r="AP53" s="38"/>
      <c r="AQ53" s="38"/>
      <c r="AR53" s="38"/>
      <c r="AS53" s="40"/>
      <c r="AT53" s="37">
        <f>AH53*AS53</f>
        <v>0</v>
      </c>
      <c r="AU53" s="28"/>
      <c r="AV53" s="29"/>
      <c r="AX53" s="36"/>
      <c r="AY53" s="37"/>
      <c r="AZ53" s="38"/>
      <c r="BA53" s="38"/>
      <c r="BB53" s="38"/>
      <c r="BC53" s="38"/>
      <c r="BD53" s="38"/>
      <c r="BE53" s="38"/>
      <c r="BF53" s="38"/>
      <c r="BG53" s="38"/>
      <c r="BH53" s="38"/>
      <c r="BI53" s="40"/>
      <c r="BJ53" s="37">
        <f>AX53*BI53</f>
        <v>0</v>
      </c>
      <c r="BK53" s="28"/>
      <c r="BL53" s="29"/>
      <c r="BN53" s="36"/>
      <c r="BO53" s="37"/>
      <c r="BP53" s="38"/>
      <c r="BQ53" s="38"/>
      <c r="BR53" s="38"/>
      <c r="BS53" s="38"/>
      <c r="BT53" s="38"/>
      <c r="BU53" s="38"/>
      <c r="BV53" s="38"/>
      <c r="BW53" s="38"/>
      <c r="BX53" s="38"/>
      <c r="BY53" s="40"/>
      <c r="BZ53" s="37">
        <f>BN53*BY53</f>
        <v>0</v>
      </c>
      <c r="CA53" s="28"/>
      <c r="CB53" s="29"/>
      <c r="CT53" s="36"/>
      <c r="CU53" s="37"/>
      <c r="CV53" s="38"/>
      <c r="CW53" s="38"/>
      <c r="CX53" s="38"/>
      <c r="CY53" s="38"/>
      <c r="CZ53" s="38"/>
      <c r="DA53" s="38"/>
      <c r="DB53" s="38"/>
      <c r="DC53" s="38"/>
      <c r="DD53" s="38"/>
      <c r="DE53" s="40"/>
      <c r="DF53" s="37">
        <f>CT53*DE53</f>
        <v>0</v>
      </c>
      <c r="DG53" s="28"/>
      <c r="DH53" s="29"/>
    </row>
    <row r="54" spans="2:112">
      <c r="B54" s="30" t="s">
        <v>4</v>
      </c>
      <c r="C54" s="33" t="s">
        <v>18</v>
      </c>
      <c r="D54" s="32" t="s">
        <v>19</v>
      </c>
      <c r="E54" s="32" t="s">
        <v>7</v>
      </c>
      <c r="F54" s="41" t="s">
        <v>20</v>
      </c>
      <c r="G54" s="42"/>
      <c r="H54" s="43"/>
      <c r="I54" s="41" t="s">
        <v>21</v>
      </c>
      <c r="J54" s="43"/>
      <c r="K54" s="41" t="s">
        <v>22</v>
      </c>
      <c r="L54" s="43"/>
      <c r="M54" s="33" t="s">
        <v>15</v>
      </c>
      <c r="N54" s="31" t="s">
        <v>16</v>
      </c>
      <c r="O54" s="34" t="s">
        <v>17</v>
      </c>
      <c r="P54" s="35"/>
      <c r="R54" s="30" t="s">
        <v>4</v>
      </c>
      <c r="S54" s="33" t="s">
        <v>18</v>
      </c>
      <c r="T54" s="32" t="s">
        <v>19</v>
      </c>
      <c r="U54" s="32" t="s">
        <v>7</v>
      </c>
      <c r="V54" s="41" t="s">
        <v>20</v>
      </c>
      <c r="W54" s="42"/>
      <c r="X54" s="43"/>
      <c r="Y54" s="41" t="s">
        <v>21</v>
      </c>
      <c r="Z54" s="43"/>
      <c r="AA54" s="41" t="s">
        <v>22</v>
      </c>
      <c r="AB54" s="43"/>
      <c r="AC54" s="33" t="s">
        <v>15</v>
      </c>
      <c r="AD54" s="31" t="s">
        <v>16</v>
      </c>
      <c r="AE54" s="34" t="s">
        <v>17</v>
      </c>
      <c r="AF54" s="35"/>
      <c r="AH54" s="30" t="s">
        <v>4</v>
      </c>
      <c r="AI54" s="33" t="s">
        <v>18</v>
      </c>
      <c r="AJ54" s="32" t="s">
        <v>19</v>
      </c>
      <c r="AK54" s="32" t="s">
        <v>7</v>
      </c>
      <c r="AL54" s="41" t="s">
        <v>20</v>
      </c>
      <c r="AM54" s="42"/>
      <c r="AN54" s="43"/>
      <c r="AO54" s="41" t="s">
        <v>21</v>
      </c>
      <c r="AP54" s="43"/>
      <c r="AQ54" s="41" t="s">
        <v>22</v>
      </c>
      <c r="AR54" s="43"/>
      <c r="AS54" s="33" t="s">
        <v>15</v>
      </c>
      <c r="AT54" s="31" t="s">
        <v>16</v>
      </c>
      <c r="AU54" s="34" t="s">
        <v>17</v>
      </c>
      <c r="AV54" s="35"/>
      <c r="AX54" s="30" t="s">
        <v>4</v>
      </c>
      <c r="AY54" s="33" t="s">
        <v>18</v>
      </c>
      <c r="AZ54" s="32" t="s">
        <v>19</v>
      </c>
      <c r="BA54" s="32" t="s">
        <v>7</v>
      </c>
      <c r="BB54" s="41" t="s">
        <v>20</v>
      </c>
      <c r="BC54" s="42"/>
      <c r="BD54" s="43"/>
      <c r="BE54" s="41" t="s">
        <v>21</v>
      </c>
      <c r="BF54" s="43"/>
      <c r="BG54" s="41" t="s">
        <v>22</v>
      </c>
      <c r="BH54" s="43"/>
      <c r="BI54" s="33" t="s">
        <v>15</v>
      </c>
      <c r="BJ54" s="31" t="s">
        <v>16</v>
      </c>
      <c r="BK54" s="34" t="s">
        <v>17</v>
      </c>
      <c r="BL54" s="35"/>
      <c r="BN54" s="30" t="s">
        <v>4</v>
      </c>
      <c r="BO54" s="33" t="s">
        <v>18</v>
      </c>
      <c r="BP54" s="32" t="s">
        <v>19</v>
      </c>
      <c r="BQ54" s="32" t="s">
        <v>7</v>
      </c>
      <c r="BR54" s="41" t="s">
        <v>20</v>
      </c>
      <c r="BS54" s="42"/>
      <c r="BT54" s="43"/>
      <c r="BU54" s="41" t="s">
        <v>21</v>
      </c>
      <c r="BV54" s="43"/>
      <c r="BW54" s="41" t="s">
        <v>22</v>
      </c>
      <c r="BX54" s="43"/>
      <c r="BY54" s="33" t="s">
        <v>15</v>
      </c>
      <c r="BZ54" s="31" t="s">
        <v>16</v>
      </c>
      <c r="CA54" s="34" t="s">
        <v>17</v>
      </c>
      <c r="CB54" s="35"/>
      <c r="CT54" s="30" t="s">
        <v>4</v>
      </c>
      <c r="CU54" s="33" t="s">
        <v>18</v>
      </c>
      <c r="CV54" s="32" t="s">
        <v>19</v>
      </c>
      <c r="CW54" s="32" t="s">
        <v>7</v>
      </c>
      <c r="CX54" s="41" t="s">
        <v>20</v>
      </c>
      <c r="CY54" s="42"/>
      <c r="CZ54" s="43"/>
      <c r="DA54" s="41" t="s">
        <v>21</v>
      </c>
      <c r="DB54" s="43"/>
      <c r="DC54" s="41" t="s">
        <v>22</v>
      </c>
      <c r="DD54" s="43"/>
      <c r="DE54" s="33" t="s">
        <v>15</v>
      </c>
      <c r="DF54" s="31" t="s">
        <v>16</v>
      </c>
      <c r="DG54" s="34" t="s">
        <v>17</v>
      </c>
      <c r="DH54" s="35"/>
    </row>
    <row r="55" spans="2:112">
      <c r="B55" s="36"/>
      <c r="C55" s="40"/>
      <c r="D55" s="38"/>
      <c r="E55" s="38"/>
      <c r="F55" s="44"/>
      <c r="G55" s="45"/>
      <c r="H55" s="46"/>
      <c r="I55" s="44"/>
      <c r="J55" s="46"/>
      <c r="K55" s="44"/>
      <c r="L55" s="46"/>
      <c r="M55" s="40"/>
      <c r="N55" s="37">
        <f>B55*M55</f>
        <v>0</v>
      </c>
      <c r="O55" s="28"/>
      <c r="P55" s="29"/>
      <c r="R55" s="36"/>
      <c r="S55" s="40"/>
      <c r="T55" s="38"/>
      <c r="U55" s="38"/>
      <c r="V55" s="44"/>
      <c r="W55" s="45"/>
      <c r="X55" s="46"/>
      <c r="Y55" s="44"/>
      <c r="Z55" s="46"/>
      <c r="AA55" s="44"/>
      <c r="AB55" s="46"/>
      <c r="AC55" s="40"/>
      <c r="AD55" s="37">
        <f>R55*AC55</f>
        <v>0</v>
      </c>
      <c r="AE55" s="28"/>
      <c r="AF55" s="29"/>
      <c r="AH55" s="36"/>
      <c r="AI55" s="40"/>
      <c r="AJ55" s="38"/>
      <c r="AK55" s="38"/>
      <c r="AL55" s="44"/>
      <c r="AM55" s="45"/>
      <c r="AN55" s="46"/>
      <c r="AO55" s="44"/>
      <c r="AP55" s="46"/>
      <c r="AQ55" s="44"/>
      <c r="AR55" s="46"/>
      <c r="AS55" s="40"/>
      <c r="AT55" s="37">
        <f>AH55*AS55</f>
        <v>0</v>
      </c>
      <c r="AU55" s="28"/>
      <c r="AV55" s="29"/>
      <c r="AX55" s="36"/>
      <c r="AY55" s="40"/>
      <c r="AZ55" s="38"/>
      <c r="BA55" s="38"/>
      <c r="BB55" s="44"/>
      <c r="BC55" s="45"/>
      <c r="BD55" s="46"/>
      <c r="BE55" s="44"/>
      <c r="BF55" s="46"/>
      <c r="BG55" s="44"/>
      <c r="BH55" s="46"/>
      <c r="BI55" s="40"/>
      <c r="BJ55" s="37">
        <f>AX55*BI55</f>
        <v>0</v>
      </c>
      <c r="BK55" s="28"/>
      <c r="BL55" s="29"/>
      <c r="BN55" s="36"/>
      <c r="BO55" s="40"/>
      <c r="BP55" s="38"/>
      <c r="BQ55" s="38"/>
      <c r="BR55" s="44"/>
      <c r="BS55" s="45"/>
      <c r="BT55" s="46"/>
      <c r="BU55" s="44"/>
      <c r="BV55" s="46"/>
      <c r="BW55" s="44"/>
      <c r="BX55" s="46"/>
      <c r="BY55" s="40"/>
      <c r="BZ55" s="37">
        <f>BN55*BY55</f>
        <v>0</v>
      </c>
      <c r="CA55" s="28"/>
      <c r="CB55" s="29"/>
      <c r="CT55" s="36"/>
      <c r="CU55" s="40"/>
      <c r="CV55" s="38"/>
      <c r="CW55" s="38"/>
      <c r="CX55" s="44"/>
      <c r="CY55" s="45"/>
      <c r="CZ55" s="46"/>
      <c r="DA55" s="44"/>
      <c r="DB55" s="46"/>
      <c r="DC55" s="44"/>
      <c r="DD55" s="46"/>
      <c r="DE55" s="40"/>
      <c r="DF55" s="37">
        <f>CT55*DE55</f>
        <v>0</v>
      </c>
      <c r="DG55" s="28"/>
      <c r="DH55" s="29"/>
    </row>
    <row r="56" spans="2:112" ht="15" thickBot="1">
      <c r="B56" s="47"/>
      <c r="C56" s="48"/>
      <c r="D56" s="49"/>
      <c r="E56" s="49"/>
      <c r="F56" s="50"/>
      <c r="G56" s="51"/>
      <c r="H56" s="52"/>
      <c r="I56" s="50"/>
      <c r="J56" s="52"/>
      <c r="K56" s="50"/>
      <c r="L56" s="53"/>
      <c r="M56" s="48"/>
      <c r="N56" s="54"/>
      <c r="O56" s="55"/>
      <c r="P56" s="56"/>
      <c r="R56" s="47"/>
      <c r="S56" s="48"/>
      <c r="T56" s="49"/>
      <c r="U56" s="49"/>
      <c r="V56" s="50"/>
      <c r="W56" s="51"/>
      <c r="X56" s="52"/>
      <c r="Y56" s="50"/>
      <c r="Z56" s="52"/>
      <c r="AA56" s="50"/>
      <c r="AB56" s="53"/>
      <c r="AC56" s="48"/>
      <c r="AD56" s="54"/>
      <c r="AE56" s="55"/>
      <c r="AF56" s="56"/>
      <c r="AH56" s="47"/>
      <c r="AI56" s="48"/>
      <c r="AJ56" s="49"/>
      <c r="AK56" s="49"/>
      <c r="AL56" s="50"/>
      <c r="AM56" s="51"/>
      <c r="AN56" s="52"/>
      <c r="AO56" s="50"/>
      <c r="AP56" s="52"/>
      <c r="AQ56" s="50"/>
      <c r="AR56" s="53"/>
      <c r="AS56" s="48"/>
      <c r="AT56" s="54"/>
      <c r="AU56" s="55"/>
      <c r="AV56" s="56"/>
      <c r="AX56" s="47"/>
      <c r="AY56" s="48"/>
      <c r="AZ56" s="49"/>
      <c r="BA56" s="49"/>
      <c r="BB56" s="50"/>
      <c r="BC56" s="51"/>
      <c r="BD56" s="52"/>
      <c r="BE56" s="50"/>
      <c r="BF56" s="52"/>
      <c r="BG56" s="50"/>
      <c r="BH56" s="53"/>
      <c r="BI56" s="48"/>
      <c r="BJ56" s="54"/>
      <c r="BK56" s="55"/>
      <c r="BL56" s="56"/>
      <c r="BN56" s="47"/>
      <c r="BO56" s="48"/>
      <c r="BP56" s="49"/>
      <c r="BQ56" s="49"/>
      <c r="BR56" s="50"/>
      <c r="BS56" s="51"/>
      <c r="BT56" s="52"/>
      <c r="BU56" s="50"/>
      <c r="BV56" s="52"/>
      <c r="BW56" s="50"/>
      <c r="BX56" s="53"/>
      <c r="BY56" s="48"/>
      <c r="BZ56" s="54"/>
      <c r="CA56" s="55"/>
      <c r="CB56" s="56"/>
      <c r="CT56" s="47"/>
      <c r="CU56" s="48"/>
      <c r="CV56" s="49"/>
      <c r="CW56" s="49"/>
      <c r="CX56" s="50"/>
      <c r="CY56" s="51"/>
      <c r="CZ56" s="52"/>
      <c r="DA56" s="50"/>
      <c r="DB56" s="52"/>
      <c r="DC56" s="50"/>
      <c r="DD56" s="53"/>
      <c r="DE56" s="48"/>
      <c r="DF56" s="54"/>
      <c r="DG56" s="55"/>
      <c r="DH56" s="56"/>
    </row>
    <row r="57" spans="2:112">
      <c r="B57" s="57" t="s">
        <v>4</v>
      </c>
      <c r="C57" s="58" t="s">
        <v>23</v>
      </c>
      <c r="D57" s="59" t="s">
        <v>24</v>
      </c>
      <c r="E57" s="60"/>
      <c r="F57" s="61"/>
      <c r="G57" s="59" t="s">
        <v>25</v>
      </c>
      <c r="H57" s="61"/>
      <c r="I57" s="59" t="s">
        <v>26</v>
      </c>
      <c r="J57" s="61"/>
      <c r="K57" s="59" t="s">
        <v>27</v>
      </c>
      <c r="L57" s="61"/>
      <c r="M57" s="62" t="s">
        <v>15</v>
      </c>
      <c r="N57" s="63" t="s">
        <v>16</v>
      </c>
      <c r="O57" s="64" t="s">
        <v>17</v>
      </c>
      <c r="P57" s="65"/>
      <c r="R57" s="57" t="s">
        <v>4</v>
      </c>
      <c r="S57" s="58" t="s">
        <v>23</v>
      </c>
      <c r="T57" s="59" t="s">
        <v>24</v>
      </c>
      <c r="U57" s="60"/>
      <c r="V57" s="61"/>
      <c r="W57" s="59" t="s">
        <v>25</v>
      </c>
      <c r="X57" s="61"/>
      <c r="Y57" s="59" t="s">
        <v>26</v>
      </c>
      <c r="Z57" s="61"/>
      <c r="AA57" s="59" t="s">
        <v>27</v>
      </c>
      <c r="AB57" s="61"/>
      <c r="AC57" s="62" t="s">
        <v>15</v>
      </c>
      <c r="AD57" s="63" t="s">
        <v>16</v>
      </c>
      <c r="AE57" s="64" t="s">
        <v>17</v>
      </c>
      <c r="AF57" s="65"/>
      <c r="AH57" s="57" t="s">
        <v>4</v>
      </c>
      <c r="AI57" s="58" t="s">
        <v>23</v>
      </c>
      <c r="AJ57" s="59" t="s">
        <v>24</v>
      </c>
      <c r="AK57" s="60"/>
      <c r="AL57" s="61"/>
      <c r="AM57" s="59" t="s">
        <v>25</v>
      </c>
      <c r="AN57" s="61"/>
      <c r="AO57" s="59" t="s">
        <v>26</v>
      </c>
      <c r="AP57" s="61"/>
      <c r="AQ57" s="59" t="s">
        <v>27</v>
      </c>
      <c r="AR57" s="61"/>
      <c r="AS57" s="62" t="s">
        <v>15</v>
      </c>
      <c r="AT57" s="63" t="s">
        <v>16</v>
      </c>
      <c r="AU57" s="64" t="s">
        <v>17</v>
      </c>
      <c r="AV57" s="65"/>
      <c r="AX57" s="57" t="s">
        <v>4</v>
      </c>
      <c r="AY57" s="58" t="s">
        <v>23</v>
      </c>
      <c r="AZ57" s="59" t="s">
        <v>24</v>
      </c>
      <c r="BA57" s="60"/>
      <c r="BB57" s="61"/>
      <c r="BC57" s="59" t="s">
        <v>25</v>
      </c>
      <c r="BD57" s="61"/>
      <c r="BE57" s="59" t="s">
        <v>26</v>
      </c>
      <c r="BF57" s="61"/>
      <c r="BG57" s="59" t="s">
        <v>27</v>
      </c>
      <c r="BH57" s="61"/>
      <c r="BI57" s="62" t="s">
        <v>15</v>
      </c>
      <c r="BJ57" s="63" t="s">
        <v>16</v>
      </c>
      <c r="BK57" s="64" t="s">
        <v>17</v>
      </c>
      <c r="BL57" s="65"/>
      <c r="BN57" s="57" t="s">
        <v>4</v>
      </c>
      <c r="BO57" s="58" t="s">
        <v>23</v>
      </c>
      <c r="BP57" s="59" t="s">
        <v>24</v>
      </c>
      <c r="BQ57" s="60"/>
      <c r="BR57" s="61"/>
      <c r="BS57" s="59" t="s">
        <v>25</v>
      </c>
      <c r="BT57" s="61"/>
      <c r="BU57" s="59" t="s">
        <v>26</v>
      </c>
      <c r="BV57" s="61"/>
      <c r="BW57" s="59" t="s">
        <v>27</v>
      </c>
      <c r="BX57" s="61"/>
      <c r="BY57" s="62" t="s">
        <v>15</v>
      </c>
      <c r="BZ57" s="63" t="s">
        <v>16</v>
      </c>
      <c r="CA57" s="64" t="s">
        <v>17</v>
      </c>
      <c r="CB57" s="65"/>
      <c r="CT57" s="57" t="s">
        <v>4</v>
      </c>
      <c r="CU57" s="58" t="s">
        <v>23</v>
      </c>
      <c r="CV57" s="59" t="s">
        <v>24</v>
      </c>
      <c r="CW57" s="60"/>
      <c r="CX57" s="61"/>
      <c r="CY57" s="59" t="s">
        <v>25</v>
      </c>
      <c r="CZ57" s="61"/>
      <c r="DA57" s="59" t="s">
        <v>26</v>
      </c>
      <c r="DB57" s="61"/>
      <c r="DC57" s="59" t="s">
        <v>27</v>
      </c>
      <c r="DD57" s="61"/>
      <c r="DE57" s="62" t="s">
        <v>15</v>
      </c>
      <c r="DF57" s="63" t="s">
        <v>16</v>
      </c>
      <c r="DG57" s="64" t="s">
        <v>17</v>
      </c>
      <c r="DH57" s="65"/>
    </row>
    <row r="58" spans="2:112">
      <c r="B58" s="36"/>
      <c r="C58" s="37"/>
      <c r="D58" s="44"/>
      <c r="E58" s="45"/>
      <c r="F58" s="46"/>
      <c r="G58" s="44"/>
      <c r="H58" s="46"/>
      <c r="I58" s="44"/>
      <c r="J58" s="46"/>
      <c r="K58" s="44"/>
      <c r="L58" s="46"/>
      <c r="M58" s="40"/>
      <c r="N58" s="37">
        <f>B58*M58</f>
        <v>0</v>
      </c>
      <c r="O58" s="28"/>
      <c r="P58" s="29"/>
      <c r="R58" s="36"/>
      <c r="S58" s="37"/>
      <c r="T58" s="44"/>
      <c r="U58" s="45"/>
      <c r="V58" s="46"/>
      <c r="W58" s="44"/>
      <c r="X58" s="46"/>
      <c r="Y58" s="44"/>
      <c r="Z58" s="46"/>
      <c r="AA58" s="44"/>
      <c r="AB58" s="46"/>
      <c r="AC58" s="40"/>
      <c r="AD58" s="37">
        <f>R58*AC58</f>
        <v>0</v>
      </c>
      <c r="AE58" s="28"/>
      <c r="AF58" s="29"/>
      <c r="AH58" s="36"/>
      <c r="AI58" s="37"/>
      <c r="AJ58" s="44"/>
      <c r="AK58" s="45"/>
      <c r="AL58" s="46"/>
      <c r="AM58" s="44"/>
      <c r="AN58" s="46"/>
      <c r="AO58" s="44"/>
      <c r="AP58" s="46"/>
      <c r="AQ58" s="44"/>
      <c r="AR58" s="46"/>
      <c r="AS58" s="40"/>
      <c r="AT58" s="37">
        <f>AH58*AS58</f>
        <v>0</v>
      </c>
      <c r="AU58" s="28"/>
      <c r="AV58" s="29"/>
      <c r="AX58" s="36"/>
      <c r="AY58" s="37"/>
      <c r="AZ58" s="44"/>
      <c r="BA58" s="45"/>
      <c r="BB58" s="46"/>
      <c r="BC58" s="44"/>
      <c r="BD58" s="46"/>
      <c r="BE58" s="44"/>
      <c r="BF58" s="46"/>
      <c r="BG58" s="44"/>
      <c r="BH58" s="46"/>
      <c r="BI58" s="40"/>
      <c r="BJ58" s="37">
        <f>AX58*BI58</f>
        <v>0</v>
      </c>
      <c r="BK58" s="28"/>
      <c r="BL58" s="29"/>
      <c r="BN58" s="36"/>
      <c r="BO58" s="37"/>
      <c r="BP58" s="44"/>
      <c r="BQ58" s="45"/>
      <c r="BR58" s="46"/>
      <c r="BS58" s="44"/>
      <c r="BT58" s="46"/>
      <c r="BU58" s="44"/>
      <c r="BV58" s="46"/>
      <c r="BW58" s="44"/>
      <c r="BX58" s="46"/>
      <c r="BY58" s="40"/>
      <c r="BZ58" s="37">
        <f>BN58*BY58</f>
        <v>0</v>
      </c>
      <c r="CA58" s="28"/>
      <c r="CB58" s="29"/>
      <c r="CT58" s="36"/>
      <c r="CU58" s="37"/>
      <c r="CV58" s="44"/>
      <c r="CW58" s="45"/>
      <c r="CX58" s="46"/>
      <c r="CY58" s="44"/>
      <c r="CZ58" s="46"/>
      <c r="DA58" s="44"/>
      <c r="DB58" s="46"/>
      <c r="DC58" s="44"/>
      <c r="DD58" s="46"/>
      <c r="DE58" s="40"/>
      <c r="DF58" s="37">
        <f>CT58*DE58</f>
        <v>0</v>
      </c>
      <c r="DG58" s="28"/>
      <c r="DH58" s="29"/>
    </row>
    <row r="59" spans="2:112">
      <c r="B59" s="36"/>
      <c r="C59" s="37"/>
      <c r="D59" s="66"/>
      <c r="E59" s="67"/>
      <c r="F59" s="68"/>
      <c r="G59" s="66"/>
      <c r="H59" s="68"/>
      <c r="I59" s="66"/>
      <c r="J59" s="68"/>
      <c r="K59" s="66"/>
      <c r="L59" s="68"/>
      <c r="M59" s="40"/>
      <c r="N59" s="37">
        <f>B59*M59</f>
        <v>0</v>
      </c>
      <c r="O59" s="28"/>
      <c r="P59" s="29"/>
      <c r="R59" s="36"/>
      <c r="S59" s="37"/>
      <c r="T59" s="66"/>
      <c r="U59" s="67"/>
      <c r="V59" s="68"/>
      <c r="W59" s="66"/>
      <c r="X59" s="68"/>
      <c r="Y59" s="66"/>
      <c r="Z59" s="68"/>
      <c r="AA59" s="66"/>
      <c r="AB59" s="68"/>
      <c r="AC59" s="40"/>
      <c r="AD59" s="37">
        <f>R59*AC59</f>
        <v>0</v>
      </c>
      <c r="AE59" s="28"/>
      <c r="AF59" s="29"/>
      <c r="AH59" s="36"/>
      <c r="AI59" s="37"/>
      <c r="AJ59" s="66"/>
      <c r="AK59" s="67"/>
      <c r="AL59" s="68"/>
      <c r="AM59" s="66"/>
      <c r="AN59" s="68"/>
      <c r="AO59" s="66"/>
      <c r="AP59" s="68"/>
      <c r="AQ59" s="66"/>
      <c r="AR59" s="68"/>
      <c r="AS59" s="40"/>
      <c r="AT59" s="37">
        <f>AH59*AS59</f>
        <v>0</v>
      </c>
      <c r="AU59" s="28"/>
      <c r="AV59" s="29"/>
      <c r="AX59" s="36"/>
      <c r="AY59" s="37"/>
      <c r="AZ59" s="66"/>
      <c r="BA59" s="67"/>
      <c r="BB59" s="68"/>
      <c r="BC59" s="66"/>
      <c r="BD59" s="68"/>
      <c r="BE59" s="66"/>
      <c r="BF59" s="68"/>
      <c r="BG59" s="66"/>
      <c r="BH59" s="68"/>
      <c r="BI59" s="40"/>
      <c r="BJ59" s="37">
        <f>AX59*BI59</f>
        <v>0</v>
      </c>
      <c r="BK59" s="28"/>
      <c r="BL59" s="29"/>
      <c r="BN59" s="36"/>
      <c r="BO59" s="37"/>
      <c r="BP59" s="66"/>
      <c r="BQ59" s="67"/>
      <c r="BR59" s="68"/>
      <c r="BS59" s="66"/>
      <c r="BT59" s="68"/>
      <c r="BU59" s="66"/>
      <c r="BV59" s="68"/>
      <c r="BW59" s="66"/>
      <c r="BX59" s="68"/>
      <c r="BY59" s="40"/>
      <c r="BZ59" s="37">
        <f>BN59*BY59</f>
        <v>0</v>
      </c>
      <c r="CA59" s="28"/>
      <c r="CB59" s="29"/>
      <c r="CT59" s="36"/>
      <c r="CU59" s="37"/>
      <c r="CV59" s="66"/>
      <c r="CW59" s="67"/>
      <c r="CX59" s="68"/>
      <c r="CY59" s="66"/>
      <c r="CZ59" s="68"/>
      <c r="DA59" s="66"/>
      <c r="DB59" s="68"/>
      <c r="DC59" s="66"/>
      <c r="DD59" s="68"/>
      <c r="DE59" s="40"/>
      <c r="DF59" s="37">
        <f>CT59*DE59</f>
        <v>0</v>
      </c>
      <c r="DG59" s="28"/>
      <c r="DH59" s="29"/>
    </row>
    <row r="60" spans="2:112">
      <c r="B60" s="36"/>
      <c r="C60" s="37"/>
      <c r="D60" s="66"/>
      <c r="E60" s="67"/>
      <c r="F60" s="68"/>
      <c r="G60" s="66"/>
      <c r="H60" s="68"/>
      <c r="I60" s="66"/>
      <c r="J60" s="68"/>
      <c r="K60" s="66"/>
      <c r="L60" s="68"/>
      <c r="M60" s="40"/>
      <c r="N60" s="37">
        <f>B60*M60</f>
        <v>0</v>
      </c>
      <c r="O60" s="28"/>
      <c r="P60" s="29"/>
      <c r="R60" s="36"/>
      <c r="S60" s="37"/>
      <c r="T60" s="66"/>
      <c r="U60" s="67"/>
      <c r="V60" s="68"/>
      <c r="W60" s="66"/>
      <c r="X60" s="68"/>
      <c r="Y60" s="66"/>
      <c r="Z60" s="68"/>
      <c r="AA60" s="66"/>
      <c r="AB60" s="68"/>
      <c r="AC60" s="40"/>
      <c r="AD60" s="37">
        <f>R60*AC60</f>
        <v>0</v>
      </c>
      <c r="AE60" s="28"/>
      <c r="AF60" s="29"/>
      <c r="AH60" s="36"/>
      <c r="AI60" s="37"/>
      <c r="AJ60" s="66"/>
      <c r="AK60" s="67"/>
      <c r="AL60" s="68"/>
      <c r="AM60" s="66"/>
      <c r="AN60" s="68"/>
      <c r="AO60" s="66"/>
      <c r="AP60" s="68"/>
      <c r="AQ60" s="66"/>
      <c r="AR60" s="68"/>
      <c r="AS60" s="40"/>
      <c r="AT60" s="37">
        <f>AH60*AS60</f>
        <v>0</v>
      </c>
      <c r="AU60" s="28"/>
      <c r="AV60" s="29"/>
      <c r="AX60" s="36"/>
      <c r="AY60" s="37"/>
      <c r="AZ60" s="66"/>
      <c r="BA60" s="67"/>
      <c r="BB60" s="68"/>
      <c r="BC60" s="66"/>
      <c r="BD60" s="68"/>
      <c r="BE60" s="66"/>
      <c r="BF60" s="68"/>
      <c r="BG60" s="66"/>
      <c r="BH60" s="68"/>
      <c r="BI60" s="40"/>
      <c r="BJ60" s="37">
        <f>AX60*BI60</f>
        <v>0</v>
      </c>
      <c r="BK60" s="28"/>
      <c r="BL60" s="29"/>
      <c r="BN60" s="36"/>
      <c r="BO60" s="37"/>
      <c r="BP60" s="66"/>
      <c r="BQ60" s="67"/>
      <c r="BR60" s="68"/>
      <c r="BS60" s="66"/>
      <c r="BT60" s="68"/>
      <c r="BU60" s="66"/>
      <c r="BV60" s="68"/>
      <c r="BW60" s="66"/>
      <c r="BX60" s="68"/>
      <c r="BY60" s="40"/>
      <c r="BZ60" s="37">
        <f>BN60*BY60</f>
        <v>0</v>
      </c>
      <c r="CA60" s="28"/>
      <c r="CB60" s="29"/>
      <c r="CT60" s="36"/>
      <c r="CU60" s="37"/>
      <c r="CV60" s="66"/>
      <c r="CW60" s="67"/>
      <c r="CX60" s="68"/>
      <c r="CY60" s="66"/>
      <c r="CZ60" s="68"/>
      <c r="DA60" s="66"/>
      <c r="DB60" s="68"/>
      <c r="DC60" s="66"/>
      <c r="DD60" s="68"/>
      <c r="DE60" s="40"/>
      <c r="DF60" s="37">
        <f>CT60*DE60</f>
        <v>0</v>
      </c>
      <c r="DG60" s="28"/>
      <c r="DH60" s="29"/>
    </row>
    <row r="61" spans="2:112">
      <c r="B61" s="36"/>
      <c r="C61" s="69"/>
      <c r="D61" s="66"/>
      <c r="E61" s="67"/>
      <c r="F61" s="68"/>
      <c r="G61" s="66"/>
      <c r="H61" s="68"/>
      <c r="I61" s="66"/>
      <c r="J61" s="68"/>
      <c r="K61" s="66"/>
      <c r="L61" s="68"/>
      <c r="M61" s="40"/>
      <c r="N61" s="37">
        <f>B61*M61</f>
        <v>0</v>
      </c>
      <c r="O61" s="28"/>
      <c r="P61" s="29"/>
      <c r="R61" s="36"/>
      <c r="S61" s="69"/>
      <c r="T61" s="66"/>
      <c r="U61" s="67"/>
      <c r="V61" s="68"/>
      <c r="W61" s="66"/>
      <c r="X61" s="68"/>
      <c r="Y61" s="66"/>
      <c r="Z61" s="68"/>
      <c r="AA61" s="66"/>
      <c r="AB61" s="68"/>
      <c r="AC61" s="40"/>
      <c r="AD61" s="37">
        <f>R61*AC61</f>
        <v>0</v>
      </c>
      <c r="AE61" s="28"/>
      <c r="AF61" s="29"/>
      <c r="AH61" s="36"/>
      <c r="AI61" s="69"/>
      <c r="AJ61" s="66"/>
      <c r="AK61" s="67"/>
      <c r="AL61" s="68"/>
      <c r="AM61" s="66"/>
      <c r="AN61" s="68"/>
      <c r="AO61" s="66"/>
      <c r="AP61" s="68"/>
      <c r="AQ61" s="66"/>
      <c r="AR61" s="68"/>
      <c r="AS61" s="40"/>
      <c r="AT61" s="37">
        <f>AH61*AS61</f>
        <v>0</v>
      </c>
      <c r="AU61" s="28"/>
      <c r="AV61" s="29"/>
      <c r="AX61" s="36"/>
      <c r="AY61" s="69"/>
      <c r="AZ61" s="66"/>
      <c r="BA61" s="67"/>
      <c r="BB61" s="68"/>
      <c r="BC61" s="66"/>
      <c r="BD61" s="68"/>
      <c r="BE61" s="66"/>
      <c r="BF61" s="68"/>
      <c r="BG61" s="66"/>
      <c r="BH61" s="68"/>
      <c r="BI61" s="40"/>
      <c r="BJ61" s="37">
        <f>AX61*BI61</f>
        <v>0</v>
      </c>
      <c r="BK61" s="28"/>
      <c r="BL61" s="29"/>
      <c r="BN61" s="36"/>
      <c r="BO61" s="69"/>
      <c r="BP61" s="66"/>
      <c r="BQ61" s="67"/>
      <c r="BR61" s="68"/>
      <c r="BS61" s="66"/>
      <c r="BT61" s="68"/>
      <c r="BU61" s="66"/>
      <c r="BV61" s="68"/>
      <c r="BW61" s="66"/>
      <c r="BX61" s="68"/>
      <c r="BY61" s="40"/>
      <c r="BZ61" s="37">
        <f>BN61*BY61</f>
        <v>0</v>
      </c>
      <c r="CA61" s="28"/>
      <c r="CB61" s="29"/>
      <c r="CT61" s="36"/>
      <c r="CU61" s="69"/>
      <c r="CV61" s="66"/>
      <c r="CW61" s="67"/>
      <c r="CX61" s="68"/>
      <c r="CY61" s="66"/>
      <c r="CZ61" s="68"/>
      <c r="DA61" s="66"/>
      <c r="DB61" s="68"/>
      <c r="DC61" s="66"/>
      <c r="DD61" s="68"/>
      <c r="DE61" s="40"/>
      <c r="DF61" s="37">
        <f>CT61*DE61</f>
        <v>0</v>
      </c>
      <c r="DG61" s="28"/>
      <c r="DH61" s="29"/>
    </row>
    <row r="62" spans="2:112" ht="15" thickBot="1">
      <c r="B62" s="36"/>
      <c r="C62" s="37"/>
      <c r="D62" s="70"/>
      <c r="E62" s="71"/>
      <c r="F62" s="72"/>
      <c r="G62" s="66"/>
      <c r="H62" s="68"/>
      <c r="I62" s="66"/>
      <c r="J62" s="68"/>
      <c r="K62" s="66"/>
      <c r="L62" s="68"/>
      <c r="M62" s="40"/>
      <c r="N62" s="37"/>
      <c r="O62" s="28"/>
      <c r="P62" s="29"/>
      <c r="R62" s="36"/>
      <c r="S62" s="37"/>
      <c r="T62" s="70"/>
      <c r="U62" s="71"/>
      <c r="V62" s="72"/>
      <c r="W62" s="66"/>
      <c r="X62" s="68"/>
      <c r="Y62" s="66"/>
      <c r="Z62" s="68"/>
      <c r="AA62" s="66"/>
      <c r="AB62" s="68"/>
      <c r="AC62" s="40"/>
      <c r="AD62" s="37"/>
      <c r="AE62" s="28"/>
      <c r="AF62" s="29"/>
      <c r="AH62" s="36"/>
      <c r="AI62" s="37"/>
      <c r="AJ62" s="70"/>
      <c r="AK62" s="71"/>
      <c r="AL62" s="72"/>
      <c r="AM62" s="66"/>
      <c r="AN62" s="68"/>
      <c r="AO62" s="66"/>
      <c r="AP62" s="68"/>
      <c r="AQ62" s="66"/>
      <c r="AR62" s="68"/>
      <c r="AS62" s="40"/>
      <c r="AT62" s="37"/>
      <c r="AU62" s="28"/>
      <c r="AV62" s="29"/>
      <c r="AX62" s="36"/>
      <c r="AY62" s="37"/>
      <c r="AZ62" s="70"/>
      <c r="BA62" s="71"/>
      <c r="BB62" s="72"/>
      <c r="BC62" s="66"/>
      <c r="BD62" s="68"/>
      <c r="BE62" s="66"/>
      <c r="BF62" s="68"/>
      <c r="BG62" s="66"/>
      <c r="BH62" s="68"/>
      <c r="BI62" s="40"/>
      <c r="BJ62" s="37"/>
      <c r="BK62" s="28"/>
      <c r="BL62" s="29"/>
      <c r="BN62" s="36"/>
      <c r="BO62" s="37"/>
      <c r="BP62" s="70"/>
      <c r="BQ62" s="71"/>
      <c r="BR62" s="72"/>
      <c r="BS62" s="66"/>
      <c r="BT62" s="68"/>
      <c r="BU62" s="66"/>
      <c r="BV62" s="68"/>
      <c r="BW62" s="66"/>
      <c r="BX62" s="68"/>
      <c r="BY62" s="40"/>
      <c r="BZ62" s="37"/>
      <c r="CA62" s="28"/>
      <c r="CB62" s="29"/>
      <c r="CT62" s="36"/>
      <c r="CU62" s="37"/>
      <c r="CV62" s="70"/>
      <c r="CW62" s="71"/>
      <c r="CX62" s="72"/>
      <c r="CY62" s="66"/>
      <c r="CZ62" s="68"/>
      <c r="DA62" s="66"/>
      <c r="DB62" s="68"/>
      <c r="DC62" s="66"/>
      <c r="DD62" s="68"/>
      <c r="DE62" s="40"/>
      <c r="DF62" s="37"/>
      <c r="DG62" s="28"/>
      <c r="DH62" s="29"/>
    </row>
    <row r="63" spans="2:112">
      <c r="B63" s="30" t="s">
        <v>4</v>
      </c>
      <c r="C63" s="73" t="s">
        <v>28</v>
      </c>
      <c r="D63" s="73" t="s">
        <v>29</v>
      </c>
      <c r="E63" s="74"/>
      <c r="F63" s="75"/>
      <c r="G63" s="74"/>
      <c r="H63" s="75"/>
      <c r="I63" s="74"/>
      <c r="J63" s="75"/>
      <c r="K63" s="74"/>
      <c r="L63" s="76"/>
      <c r="M63" s="34" t="s">
        <v>15</v>
      </c>
      <c r="N63" s="31" t="s">
        <v>16</v>
      </c>
      <c r="O63" s="74" t="s">
        <v>17</v>
      </c>
      <c r="P63" s="77"/>
      <c r="R63" s="30" t="s">
        <v>4</v>
      </c>
      <c r="S63" s="73" t="s">
        <v>28</v>
      </c>
      <c r="T63" s="73" t="s">
        <v>29</v>
      </c>
      <c r="U63" s="74"/>
      <c r="V63" s="75"/>
      <c r="W63" s="74"/>
      <c r="X63" s="75"/>
      <c r="Y63" s="74"/>
      <c r="Z63" s="75"/>
      <c r="AA63" s="74"/>
      <c r="AB63" s="76"/>
      <c r="AC63" s="34" t="s">
        <v>15</v>
      </c>
      <c r="AD63" s="31" t="s">
        <v>16</v>
      </c>
      <c r="AE63" s="74" t="s">
        <v>17</v>
      </c>
      <c r="AF63" s="77"/>
      <c r="AH63" s="30" t="s">
        <v>4</v>
      </c>
      <c r="AI63" s="73" t="s">
        <v>28</v>
      </c>
      <c r="AJ63" s="73" t="s">
        <v>29</v>
      </c>
      <c r="AK63" s="74"/>
      <c r="AL63" s="75"/>
      <c r="AM63" s="74"/>
      <c r="AN63" s="75"/>
      <c r="AO63" s="74"/>
      <c r="AP63" s="75"/>
      <c r="AQ63" s="74"/>
      <c r="AR63" s="76"/>
      <c r="AS63" s="34" t="s">
        <v>15</v>
      </c>
      <c r="AT63" s="31" t="s">
        <v>16</v>
      </c>
      <c r="AU63" s="74" t="s">
        <v>17</v>
      </c>
      <c r="AV63" s="77"/>
      <c r="AX63" s="30" t="s">
        <v>4</v>
      </c>
      <c r="AY63" s="73" t="s">
        <v>28</v>
      </c>
      <c r="AZ63" s="73" t="s">
        <v>29</v>
      </c>
      <c r="BA63" s="74"/>
      <c r="BB63" s="75"/>
      <c r="BC63" s="74"/>
      <c r="BD63" s="75"/>
      <c r="BE63" s="74"/>
      <c r="BF63" s="75"/>
      <c r="BG63" s="74"/>
      <c r="BH63" s="76"/>
      <c r="BI63" s="34" t="s">
        <v>15</v>
      </c>
      <c r="BJ63" s="31" t="s">
        <v>16</v>
      </c>
      <c r="BK63" s="74" t="s">
        <v>17</v>
      </c>
      <c r="BL63" s="77"/>
      <c r="BN63" s="30" t="s">
        <v>4</v>
      </c>
      <c r="BO63" s="73" t="s">
        <v>28</v>
      </c>
      <c r="BP63" s="73" t="s">
        <v>29</v>
      </c>
      <c r="BQ63" s="74"/>
      <c r="BR63" s="75"/>
      <c r="BS63" s="74"/>
      <c r="BT63" s="75"/>
      <c r="BU63" s="74"/>
      <c r="BV63" s="75"/>
      <c r="BW63" s="74"/>
      <c r="BX63" s="76"/>
      <c r="BY63" s="34" t="s">
        <v>15</v>
      </c>
      <c r="BZ63" s="31" t="s">
        <v>16</v>
      </c>
      <c r="CA63" s="74" t="s">
        <v>17</v>
      </c>
      <c r="CB63" s="77"/>
      <c r="CT63" s="30" t="s">
        <v>4</v>
      </c>
      <c r="CU63" s="73" t="s">
        <v>28</v>
      </c>
      <c r="CV63" s="73" t="s">
        <v>29</v>
      </c>
      <c r="CW63" s="74"/>
      <c r="CX63" s="75"/>
      <c r="CY63" s="74"/>
      <c r="CZ63" s="75"/>
      <c r="DA63" s="74"/>
      <c r="DB63" s="75"/>
      <c r="DC63" s="74"/>
      <c r="DD63" s="76"/>
      <c r="DE63" s="34" t="s">
        <v>15</v>
      </c>
      <c r="DF63" s="31" t="s">
        <v>16</v>
      </c>
      <c r="DG63" s="74" t="s">
        <v>17</v>
      </c>
      <c r="DH63" s="77"/>
    </row>
    <row r="64" spans="2:112">
      <c r="B64" s="36"/>
      <c r="C64" s="40"/>
      <c r="D64" s="78"/>
      <c r="E64" s="79"/>
      <c r="F64" s="79"/>
      <c r="G64" s="79"/>
      <c r="H64" s="79"/>
      <c r="I64" s="79"/>
      <c r="J64" s="79"/>
      <c r="K64" s="79"/>
      <c r="L64" s="80"/>
      <c r="M64" s="28"/>
      <c r="N64" s="37">
        <f>B64*M64</f>
        <v>0</v>
      </c>
      <c r="O64" s="28"/>
      <c r="P64" s="29"/>
      <c r="R64" s="36"/>
      <c r="S64" s="40"/>
      <c r="T64" s="78"/>
      <c r="U64" s="79"/>
      <c r="V64" s="79"/>
      <c r="W64" s="79"/>
      <c r="X64" s="79"/>
      <c r="Y64" s="79"/>
      <c r="Z64" s="79"/>
      <c r="AA64" s="79"/>
      <c r="AB64" s="80"/>
      <c r="AC64" s="28"/>
      <c r="AD64" s="37">
        <f>R64*AC64</f>
        <v>0</v>
      </c>
      <c r="AE64" s="28"/>
      <c r="AF64" s="29"/>
      <c r="AH64" s="36"/>
      <c r="AI64" s="40"/>
      <c r="AJ64" s="78"/>
      <c r="AK64" s="79"/>
      <c r="AL64" s="79"/>
      <c r="AM64" s="79"/>
      <c r="AN64" s="79"/>
      <c r="AO64" s="79"/>
      <c r="AP64" s="79"/>
      <c r="AQ64" s="79"/>
      <c r="AR64" s="80"/>
      <c r="AS64" s="28"/>
      <c r="AT64" s="37">
        <f>AH64*AS64</f>
        <v>0</v>
      </c>
      <c r="AU64" s="28"/>
      <c r="AV64" s="29"/>
      <c r="AX64" s="36"/>
      <c r="AY64" s="40"/>
      <c r="AZ64" s="78"/>
      <c r="BA64" s="79"/>
      <c r="BB64" s="79"/>
      <c r="BC64" s="79"/>
      <c r="BD64" s="79"/>
      <c r="BE64" s="79"/>
      <c r="BF64" s="79"/>
      <c r="BG64" s="79"/>
      <c r="BH64" s="80"/>
      <c r="BI64" s="28"/>
      <c r="BJ64" s="37">
        <f>AX64*BI64</f>
        <v>0</v>
      </c>
      <c r="BK64" s="28"/>
      <c r="BL64" s="29"/>
      <c r="BN64" s="36"/>
      <c r="BO64" s="40"/>
      <c r="BP64" s="78"/>
      <c r="BQ64" s="79"/>
      <c r="BR64" s="79"/>
      <c r="BS64" s="79"/>
      <c r="BT64" s="79"/>
      <c r="BU64" s="79"/>
      <c r="BV64" s="79"/>
      <c r="BW64" s="79"/>
      <c r="BX64" s="80"/>
      <c r="BY64" s="28"/>
      <c r="BZ64" s="37">
        <f>BN64*BY64</f>
        <v>0</v>
      </c>
      <c r="CA64" s="28"/>
      <c r="CB64" s="29"/>
      <c r="CT64" s="36"/>
      <c r="CU64" s="40"/>
      <c r="CV64" s="78"/>
      <c r="CW64" s="79"/>
      <c r="CX64" s="79"/>
      <c r="CY64" s="79"/>
      <c r="CZ64" s="79"/>
      <c r="DA64" s="79"/>
      <c r="DB64" s="79"/>
      <c r="DC64" s="79"/>
      <c r="DD64" s="80"/>
      <c r="DE64" s="28"/>
      <c r="DF64" s="37">
        <f>CT64*DE64</f>
        <v>0</v>
      </c>
      <c r="DG64" s="28"/>
      <c r="DH64" s="29"/>
    </row>
    <row r="65" spans="2:112">
      <c r="B65" s="36"/>
      <c r="C65" s="40"/>
      <c r="D65" s="81"/>
      <c r="E65" s="79"/>
      <c r="F65" s="79"/>
      <c r="G65" s="79"/>
      <c r="H65" s="79"/>
      <c r="I65" s="79"/>
      <c r="J65" s="79"/>
      <c r="K65" s="79"/>
      <c r="L65" s="80"/>
      <c r="M65" s="28"/>
      <c r="N65" s="37">
        <f>B65*M65</f>
        <v>0</v>
      </c>
      <c r="O65" s="28"/>
      <c r="P65" s="29"/>
      <c r="R65" s="36"/>
      <c r="S65" s="40"/>
      <c r="T65" s="81"/>
      <c r="U65" s="79"/>
      <c r="V65" s="79"/>
      <c r="W65" s="79"/>
      <c r="X65" s="79"/>
      <c r="Y65" s="79"/>
      <c r="Z65" s="79"/>
      <c r="AA65" s="79"/>
      <c r="AB65" s="80"/>
      <c r="AC65" s="28"/>
      <c r="AD65" s="37">
        <f>R65*AC65</f>
        <v>0</v>
      </c>
      <c r="AE65" s="28"/>
      <c r="AF65" s="29"/>
      <c r="AH65" s="36"/>
      <c r="AI65" s="40"/>
      <c r="AJ65" s="81"/>
      <c r="AK65" s="79"/>
      <c r="AL65" s="79"/>
      <c r="AM65" s="79"/>
      <c r="AN65" s="79"/>
      <c r="AO65" s="79"/>
      <c r="AP65" s="79"/>
      <c r="AQ65" s="79"/>
      <c r="AR65" s="80"/>
      <c r="AS65" s="28"/>
      <c r="AT65" s="37">
        <f>AH65*AS65</f>
        <v>0</v>
      </c>
      <c r="AU65" s="28"/>
      <c r="AV65" s="29"/>
      <c r="AX65" s="36"/>
      <c r="AY65" s="40"/>
      <c r="AZ65" s="81"/>
      <c r="BA65" s="79"/>
      <c r="BB65" s="79"/>
      <c r="BC65" s="79"/>
      <c r="BD65" s="79"/>
      <c r="BE65" s="79"/>
      <c r="BF65" s="79"/>
      <c r="BG65" s="79"/>
      <c r="BH65" s="80"/>
      <c r="BI65" s="28"/>
      <c r="BJ65" s="37">
        <f>AX65*BI65</f>
        <v>0</v>
      </c>
      <c r="BK65" s="28"/>
      <c r="BL65" s="29"/>
      <c r="BN65" s="36"/>
      <c r="BO65" s="40"/>
      <c r="BP65" s="81"/>
      <c r="BQ65" s="79"/>
      <c r="BR65" s="79"/>
      <c r="BS65" s="79"/>
      <c r="BT65" s="79"/>
      <c r="BU65" s="79"/>
      <c r="BV65" s="79"/>
      <c r="BW65" s="79"/>
      <c r="BX65" s="80"/>
      <c r="BY65" s="28"/>
      <c r="BZ65" s="37">
        <f>BN65*BY65</f>
        <v>0</v>
      </c>
      <c r="CA65" s="28"/>
      <c r="CB65" s="29"/>
      <c r="CT65" s="36"/>
      <c r="CU65" s="40"/>
      <c r="CV65" s="81"/>
      <c r="CW65" s="79"/>
      <c r="CX65" s="79"/>
      <c r="CY65" s="79"/>
      <c r="CZ65" s="79"/>
      <c r="DA65" s="79"/>
      <c r="DB65" s="79"/>
      <c r="DC65" s="79"/>
      <c r="DD65" s="80"/>
      <c r="DE65" s="28"/>
      <c r="DF65" s="37">
        <f>CT65*DE65</f>
        <v>0</v>
      </c>
      <c r="DG65" s="28"/>
      <c r="DH65" s="29"/>
    </row>
    <row r="66" spans="2:112">
      <c r="B66" s="36"/>
      <c r="C66" s="40"/>
      <c r="D66" s="81"/>
      <c r="E66" s="79"/>
      <c r="F66" s="79"/>
      <c r="G66" s="79"/>
      <c r="H66" s="79"/>
      <c r="I66" s="79"/>
      <c r="J66" s="79"/>
      <c r="K66" s="79"/>
      <c r="L66" s="80"/>
      <c r="M66" s="28"/>
      <c r="N66" s="37">
        <f>B66*M66</f>
        <v>0</v>
      </c>
      <c r="O66" s="28"/>
      <c r="P66" s="29"/>
      <c r="R66" s="36"/>
      <c r="S66" s="40"/>
      <c r="T66" s="81"/>
      <c r="U66" s="79"/>
      <c r="V66" s="79"/>
      <c r="W66" s="79"/>
      <c r="X66" s="79"/>
      <c r="Y66" s="79"/>
      <c r="Z66" s="79"/>
      <c r="AA66" s="79"/>
      <c r="AB66" s="80"/>
      <c r="AC66" s="28"/>
      <c r="AD66" s="37">
        <f>R66*AC66</f>
        <v>0</v>
      </c>
      <c r="AE66" s="28"/>
      <c r="AF66" s="29"/>
      <c r="AH66" s="36"/>
      <c r="AI66" s="40"/>
      <c r="AJ66" s="81"/>
      <c r="AK66" s="79"/>
      <c r="AL66" s="79"/>
      <c r="AM66" s="79"/>
      <c r="AN66" s="79"/>
      <c r="AO66" s="79"/>
      <c r="AP66" s="79"/>
      <c r="AQ66" s="79"/>
      <c r="AR66" s="80"/>
      <c r="AS66" s="28"/>
      <c r="AT66" s="37">
        <f>AH66*AS66</f>
        <v>0</v>
      </c>
      <c r="AU66" s="28"/>
      <c r="AV66" s="29"/>
      <c r="AX66" s="36"/>
      <c r="AY66" s="40"/>
      <c r="AZ66" s="81"/>
      <c r="BA66" s="79"/>
      <c r="BB66" s="79"/>
      <c r="BC66" s="79"/>
      <c r="BD66" s="79"/>
      <c r="BE66" s="79"/>
      <c r="BF66" s="79"/>
      <c r="BG66" s="79"/>
      <c r="BH66" s="80"/>
      <c r="BI66" s="28"/>
      <c r="BJ66" s="37">
        <f>AX66*BI66</f>
        <v>0</v>
      </c>
      <c r="BK66" s="28"/>
      <c r="BL66" s="29"/>
      <c r="BN66" s="36"/>
      <c r="BO66" s="40"/>
      <c r="BP66" s="81"/>
      <c r="BQ66" s="79"/>
      <c r="BR66" s="79"/>
      <c r="BS66" s="79"/>
      <c r="BT66" s="79"/>
      <c r="BU66" s="79"/>
      <c r="BV66" s="79"/>
      <c r="BW66" s="79"/>
      <c r="BX66" s="80"/>
      <c r="BY66" s="28"/>
      <c r="BZ66" s="37">
        <f>BN66*BY66</f>
        <v>0</v>
      </c>
      <c r="CA66" s="28"/>
      <c r="CB66" s="29"/>
      <c r="CT66" s="36"/>
      <c r="CU66" s="40"/>
      <c r="CV66" s="81"/>
      <c r="CW66" s="79"/>
      <c r="CX66" s="79"/>
      <c r="CY66" s="79"/>
      <c r="CZ66" s="79"/>
      <c r="DA66" s="79"/>
      <c r="DB66" s="79"/>
      <c r="DC66" s="79"/>
      <c r="DD66" s="80"/>
      <c r="DE66" s="28"/>
      <c r="DF66" s="37">
        <f>CT66*DE66</f>
        <v>0</v>
      </c>
      <c r="DG66" s="28"/>
      <c r="DH66" s="29"/>
    </row>
    <row r="67" spans="2:112">
      <c r="B67" s="36"/>
      <c r="C67" s="40"/>
      <c r="D67" s="81"/>
      <c r="E67" s="79"/>
      <c r="F67" s="79"/>
      <c r="G67" s="79"/>
      <c r="H67" s="79"/>
      <c r="I67" s="79"/>
      <c r="J67" s="79"/>
      <c r="K67" s="79"/>
      <c r="L67" s="80"/>
      <c r="M67" s="28"/>
      <c r="N67" s="37">
        <f>B67*M67</f>
        <v>0</v>
      </c>
      <c r="O67" s="28"/>
      <c r="P67" s="29"/>
      <c r="R67" s="36"/>
      <c r="S67" s="40"/>
      <c r="T67" s="81"/>
      <c r="U67" s="79"/>
      <c r="V67" s="79"/>
      <c r="W67" s="79"/>
      <c r="X67" s="79"/>
      <c r="Y67" s="79"/>
      <c r="Z67" s="79"/>
      <c r="AA67" s="79"/>
      <c r="AB67" s="80"/>
      <c r="AC67" s="28"/>
      <c r="AD67" s="37">
        <f>R67*AC67</f>
        <v>0</v>
      </c>
      <c r="AE67" s="28"/>
      <c r="AF67" s="29"/>
      <c r="AH67" s="36"/>
      <c r="AI67" s="40"/>
      <c r="AJ67" s="81"/>
      <c r="AK67" s="79"/>
      <c r="AL67" s="79"/>
      <c r="AM67" s="79"/>
      <c r="AN67" s="79"/>
      <c r="AO67" s="79"/>
      <c r="AP67" s="79"/>
      <c r="AQ67" s="79"/>
      <c r="AR67" s="80"/>
      <c r="AS67" s="28"/>
      <c r="AT67" s="37">
        <f>AH67*AS67</f>
        <v>0</v>
      </c>
      <c r="AU67" s="28"/>
      <c r="AV67" s="29"/>
      <c r="AX67" s="36"/>
      <c r="AY67" s="40"/>
      <c r="AZ67" s="81"/>
      <c r="BA67" s="79"/>
      <c r="BB67" s="79"/>
      <c r="BC67" s="79"/>
      <c r="BD67" s="79"/>
      <c r="BE67" s="79"/>
      <c r="BF67" s="79"/>
      <c r="BG67" s="79"/>
      <c r="BH67" s="80"/>
      <c r="BI67" s="28"/>
      <c r="BJ67" s="37">
        <f>AX67*BI67</f>
        <v>0</v>
      </c>
      <c r="BK67" s="28"/>
      <c r="BL67" s="29"/>
      <c r="BN67" s="36"/>
      <c r="BO67" s="40"/>
      <c r="BP67" s="81"/>
      <c r="BQ67" s="79"/>
      <c r="BR67" s="79"/>
      <c r="BS67" s="79"/>
      <c r="BT67" s="79"/>
      <c r="BU67" s="79"/>
      <c r="BV67" s="79"/>
      <c r="BW67" s="79"/>
      <c r="BX67" s="80"/>
      <c r="BY67" s="28"/>
      <c r="BZ67" s="37">
        <f>BN67*BY67</f>
        <v>0</v>
      </c>
      <c r="CA67" s="28"/>
      <c r="CB67" s="29"/>
      <c r="CT67" s="36"/>
      <c r="CU67" s="40"/>
      <c r="CV67" s="81"/>
      <c r="CW67" s="79"/>
      <c r="CX67" s="79"/>
      <c r="CY67" s="79"/>
      <c r="CZ67" s="79"/>
      <c r="DA67" s="79"/>
      <c r="DB67" s="79"/>
      <c r="DC67" s="79"/>
      <c r="DD67" s="80"/>
      <c r="DE67" s="28"/>
      <c r="DF67" s="37">
        <f>CT67*DE67</f>
        <v>0</v>
      </c>
      <c r="DG67" s="28"/>
      <c r="DH67" s="29"/>
    </row>
    <row r="68" spans="2:112" ht="15" thickBot="1">
      <c r="B68" s="47"/>
      <c r="C68" s="48"/>
      <c r="D68" s="82"/>
      <c r="E68" s="83"/>
      <c r="F68" s="83"/>
      <c r="G68" s="83"/>
      <c r="H68" s="83"/>
      <c r="I68" s="83"/>
      <c r="J68" s="83"/>
      <c r="K68" s="83"/>
      <c r="L68" s="84"/>
      <c r="M68" s="55"/>
      <c r="N68" s="54"/>
      <c r="O68" s="55"/>
      <c r="P68" s="56"/>
      <c r="R68" s="47"/>
      <c r="S68" s="48"/>
      <c r="T68" s="82"/>
      <c r="U68" s="83"/>
      <c r="V68" s="83"/>
      <c r="W68" s="83"/>
      <c r="X68" s="83"/>
      <c r="Y68" s="83"/>
      <c r="Z68" s="83"/>
      <c r="AA68" s="83"/>
      <c r="AB68" s="84"/>
      <c r="AC68" s="55"/>
      <c r="AD68" s="54"/>
      <c r="AE68" s="55"/>
      <c r="AF68" s="56"/>
      <c r="AH68" s="47"/>
      <c r="AI68" s="48"/>
      <c r="AJ68" s="82"/>
      <c r="AK68" s="83"/>
      <c r="AL68" s="83"/>
      <c r="AM68" s="83"/>
      <c r="AN68" s="83"/>
      <c r="AO68" s="83"/>
      <c r="AP68" s="83"/>
      <c r="AQ68" s="83"/>
      <c r="AR68" s="84"/>
      <c r="AS68" s="55"/>
      <c r="AT68" s="54"/>
      <c r="AU68" s="55"/>
      <c r="AV68" s="56"/>
      <c r="AX68" s="47"/>
      <c r="AY68" s="48"/>
      <c r="AZ68" s="82"/>
      <c r="BA68" s="83"/>
      <c r="BB68" s="83"/>
      <c r="BC68" s="83"/>
      <c r="BD68" s="83"/>
      <c r="BE68" s="83"/>
      <c r="BF68" s="83"/>
      <c r="BG68" s="83"/>
      <c r="BH68" s="84"/>
      <c r="BI68" s="55"/>
      <c r="BJ68" s="54"/>
      <c r="BK68" s="55"/>
      <c r="BL68" s="56"/>
      <c r="BN68" s="47"/>
      <c r="BO68" s="48"/>
      <c r="BP68" s="82"/>
      <c r="BQ68" s="83"/>
      <c r="BR68" s="83"/>
      <c r="BS68" s="83"/>
      <c r="BT68" s="83"/>
      <c r="BU68" s="83"/>
      <c r="BV68" s="83"/>
      <c r="BW68" s="83"/>
      <c r="BX68" s="84"/>
      <c r="BY68" s="55"/>
      <c r="BZ68" s="54"/>
      <c r="CA68" s="55"/>
      <c r="CB68" s="56"/>
      <c r="CT68" s="47"/>
      <c r="CU68" s="48"/>
      <c r="CV68" s="82"/>
      <c r="CW68" s="83"/>
      <c r="CX68" s="83"/>
      <c r="CY68" s="83"/>
      <c r="CZ68" s="83"/>
      <c r="DA68" s="83"/>
      <c r="DB68" s="83"/>
      <c r="DC68" s="83"/>
      <c r="DD68" s="84"/>
      <c r="DE68" s="55"/>
      <c r="DF68" s="54"/>
      <c r="DG68" s="55"/>
      <c r="DH68" s="56"/>
    </row>
    <row r="69" spans="2:112" ht="15" thickBot="1">
      <c r="CV69" s="2"/>
      <c r="CW69" s="2"/>
      <c r="CX69" s="2"/>
      <c r="CY69" s="2"/>
      <c r="CZ69" s="2"/>
      <c r="DA69" s="2"/>
      <c r="DB69" s="2"/>
      <c r="DC69" s="2"/>
    </row>
    <row r="70" spans="2:112">
      <c r="R70" s="14" t="s">
        <v>1</v>
      </c>
      <c r="S70" s="15"/>
      <c r="T70" s="15"/>
      <c r="U70" s="16"/>
      <c r="V70" s="17" t="s">
        <v>2</v>
      </c>
      <c r="W70" s="18"/>
      <c r="X70" s="18"/>
      <c r="Y70" s="18"/>
      <c r="Z70" s="18"/>
      <c r="AA70" s="18"/>
      <c r="AB70" s="19"/>
      <c r="AC70" s="20"/>
      <c r="AD70" s="20"/>
      <c r="AE70" s="20" t="s">
        <v>3</v>
      </c>
      <c r="AF70" s="21">
        <f>SUM(AD73:AD90)</f>
        <v>0</v>
      </c>
      <c r="CV70" s="2"/>
      <c r="CW70" s="2"/>
      <c r="CX70" s="2"/>
      <c r="CY70" s="2"/>
      <c r="CZ70" s="2"/>
      <c r="DA70" s="2"/>
      <c r="DB70" s="2"/>
      <c r="DC70" s="2"/>
    </row>
    <row r="71" spans="2:112" ht="15" thickBot="1">
      <c r="R71" s="22"/>
      <c r="S71" s="23"/>
      <c r="T71" s="23"/>
      <c r="U71" s="24"/>
      <c r="V71" s="25"/>
      <c r="W71" s="26"/>
      <c r="X71" s="26"/>
      <c r="Y71" s="26"/>
      <c r="Z71" s="26"/>
      <c r="AA71" s="26"/>
      <c r="AB71" s="27"/>
      <c r="AC71" s="28"/>
      <c r="AD71" s="28"/>
      <c r="AE71" s="28"/>
      <c r="AF71" s="29"/>
      <c r="CV71" s="2"/>
      <c r="CW71" s="2"/>
      <c r="CX71" s="2"/>
      <c r="CY71" s="2"/>
      <c r="CZ71" s="2"/>
      <c r="DA71" s="2"/>
      <c r="DB71" s="2"/>
      <c r="DC71" s="2"/>
    </row>
    <row r="72" spans="2:112">
      <c r="R72" s="30" t="s">
        <v>4</v>
      </c>
      <c r="S72" s="31" t="s">
        <v>5</v>
      </c>
      <c r="T72" s="32" t="s">
        <v>6</v>
      </c>
      <c r="U72" s="32" t="s">
        <v>7</v>
      </c>
      <c r="V72" s="32" t="s">
        <v>8</v>
      </c>
      <c r="W72" s="32" t="s">
        <v>9</v>
      </c>
      <c r="X72" s="32" t="s">
        <v>10</v>
      </c>
      <c r="Y72" s="32" t="s">
        <v>11</v>
      </c>
      <c r="Z72" s="32" t="s">
        <v>12</v>
      </c>
      <c r="AA72" s="32" t="s">
        <v>13</v>
      </c>
      <c r="AB72" s="32" t="s">
        <v>14</v>
      </c>
      <c r="AC72" s="33" t="s">
        <v>15</v>
      </c>
      <c r="AD72" s="31" t="s">
        <v>16</v>
      </c>
      <c r="AE72" s="34" t="s">
        <v>17</v>
      </c>
      <c r="AF72" s="35"/>
      <c r="CV72" s="2"/>
      <c r="CW72" s="2"/>
      <c r="CX72" s="2"/>
      <c r="CY72" s="2"/>
      <c r="CZ72" s="2"/>
      <c r="DA72" s="2"/>
      <c r="DB72" s="2"/>
      <c r="DC72" s="2"/>
    </row>
    <row r="73" spans="2:112">
      <c r="R73" s="36"/>
      <c r="S73" s="37"/>
      <c r="T73" s="38"/>
      <c r="U73" s="38"/>
      <c r="V73" s="38"/>
      <c r="W73" s="38"/>
      <c r="X73" s="38"/>
      <c r="Y73" s="38"/>
      <c r="Z73" s="38"/>
      <c r="AA73" s="38"/>
      <c r="AB73" s="38"/>
      <c r="AC73" s="40"/>
      <c r="AD73" s="37">
        <f>R73*AC73</f>
        <v>0</v>
      </c>
      <c r="AE73" s="28"/>
      <c r="AF73" s="29"/>
      <c r="CV73" s="2"/>
      <c r="CW73" s="2"/>
      <c r="CX73" s="2"/>
      <c r="CY73" s="2"/>
      <c r="CZ73" s="2"/>
      <c r="DA73" s="2"/>
      <c r="DB73" s="2"/>
      <c r="DC73" s="2"/>
    </row>
    <row r="74" spans="2:112">
      <c r="R74" s="36"/>
      <c r="S74" s="37"/>
      <c r="T74" s="38"/>
      <c r="U74" s="38"/>
      <c r="V74" s="38"/>
      <c r="W74" s="38"/>
      <c r="X74" s="38"/>
      <c r="Y74" s="38"/>
      <c r="Z74" s="38"/>
      <c r="AA74" s="38"/>
      <c r="AB74" s="38"/>
      <c r="AC74" s="40"/>
      <c r="AD74" s="37">
        <f>R74*AC74</f>
        <v>0</v>
      </c>
      <c r="AE74" s="28"/>
      <c r="AF74" s="29"/>
      <c r="CV74" s="2"/>
      <c r="CW74" s="2"/>
      <c r="CX74" s="2"/>
      <c r="CY74" s="2"/>
      <c r="CZ74" s="2"/>
      <c r="DA74" s="2"/>
      <c r="DB74" s="2"/>
      <c r="DC74" s="2"/>
    </row>
    <row r="75" spans="2:112" ht="15" thickBot="1">
      <c r="R75" s="36"/>
      <c r="S75" s="37"/>
      <c r="T75" s="38"/>
      <c r="U75" s="38"/>
      <c r="V75" s="38"/>
      <c r="W75" s="38"/>
      <c r="X75" s="38"/>
      <c r="Y75" s="38"/>
      <c r="Z75" s="38"/>
      <c r="AA75" s="38"/>
      <c r="AB75" s="38"/>
      <c r="AC75" s="40"/>
      <c r="AD75" s="37">
        <f>R75*AC75</f>
        <v>0</v>
      </c>
      <c r="AE75" s="28"/>
      <c r="AF75" s="29"/>
      <c r="CV75" s="2"/>
      <c r="CW75" s="2"/>
      <c r="CX75" s="2"/>
      <c r="CY75" s="2"/>
      <c r="CZ75" s="2"/>
      <c r="DA75" s="2"/>
      <c r="DB75" s="2"/>
      <c r="DC75" s="2"/>
    </row>
    <row r="76" spans="2:112">
      <c r="R76" s="30" t="s">
        <v>4</v>
      </c>
      <c r="S76" s="33" t="s">
        <v>18</v>
      </c>
      <c r="T76" s="32" t="s">
        <v>19</v>
      </c>
      <c r="U76" s="32" t="s">
        <v>7</v>
      </c>
      <c r="V76" s="41" t="s">
        <v>20</v>
      </c>
      <c r="W76" s="42"/>
      <c r="X76" s="43"/>
      <c r="Y76" s="41" t="s">
        <v>21</v>
      </c>
      <c r="Z76" s="43"/>
      <c r="AA76" s="41" t="s">
        <v>22</v>
      </c>
      <c r="AB76" s="43"/>
      <c r="AC76" s="33" t="s">
        <v>15</v>
      </c>
      <c r="AD76" s="31" t="s">
        <v>16</v>
      </c>
      <c r="AE76" s="34" t="s">
        <v>17</v>
      </c>
      <c r="AF76" s="35"/>
      <c r="CV76" s="2"/>
      <c r="CW76" s="2"/>
      <c r="CX76" s="2"/>
      <c r="CY76" s="2"/>
      <c r="CZ76" s="2"/>
      <c r="DA76" s="2"/>
      <c r="DB76" s="2"/>
      <c r="DC76" s="2"/>
    </row>
    <row r="77" spans="2:112">
      <c r="R77" s="36"/>
      <c r="S77" s="40"/>
      <c r="T77" s="38"/>
      <c r="U77" s="38"/>
      <c r="V77" s="44"/>
      <c r="W77" s="45"/>
      <c r="X77" s="46"/>
      <c r="Y77" s="44"/>
      <c r="Z77" s="46"/>
      <c r="AA77" s="44"/>
      <c r="AB77" s="46"/>
      <c r="AC77" s="40"/>
      <c r="AD77" s="37">
        <f>R77*AC77</f>
        <v>0</v>
      </c>
      <c r="AE77" s="28"/>
      <c r="AF77" s="29"/>
      <c r="CV77" s="2"/>
      <c r="CW77" s="2"/>
      <c r="CX77" s="2"/>
      <c r="CY77" s="2"/>
      <c r="CZ77" s="2"/>
      <c r="DA77" s="2"/>
      <c r="DB77" s="2"/>
      <c r="DC77" s="2"/>
    </row>
    <row r="78" spans="2:112" ht="15" thickBot="1">
      <c r="R78" s="47"/>
      <c r="S78" s="48"/>
      <c r="T78" s="49"/>
      <c r="U78" s="49"/>
      <c r="V78" s="50"/>
      <c r="W78" s="51"/>
      <c r="X78" s="52"/>
      <c r="Y78" s="50"/>
      <c r="Z78" s="52"/>
      <c r="AA78" s="50"/>
      <c r="AB78" s="53"/>
      <c r="AC78" s="48"/>
      <c r="AD78" s="54"/>
      <c r="AE78" s="55"/>
      <c r="AF78" s="56"/>
      <c r="CV78" s="2"/>
      <c r="CW78" s="2"/>
      <c r="CX78" s="2"/>
      <c r="CY78" s="2"/>
      <c r="CZ78" s="2"/>
      <c r="DA78" s="2"/>
      <c r="DB78" s="2"/>
      <c r="DC78" s="2"/>
    </row>
    <row r="79" spans="2:112">
      <c r="R79" s="57" t="s">
        <v>4</v>
      </c>
      <c r="S79" s="58" t="s">
        <v>23</v>
      </c>
      <c r="T79" s="59" t="s">
        <v>24</v>
      </c>
      <c r="U79" s="60"/>
      <c r="V79" s="61"/>
      <c r="W79" s="59" t="s">
        <v>25</v>
      </c>
      <c r="X79" s="61"/>
      <c r="Y79" s="59" t="s">
        <v>26</v>
      </c>
      <c r="Z79" s="61"/>
      <c r="AA79" s="59" t="s">
        <v>27</v>
      </c>
      <c r="AB79" s="61"/>
      <c r="AC79" s="62" t="s">
        <v>15</v>
      </c>
      <c r="AD79" s="63" t="s">
        <v>16</v>
      </c>
      <c r="AE79" s="64" t="s">
        <v>17</v>
      </c>
      <c r="AF79" s="65"/>
      <c r="CV79" s="2"/>
      <c r="CW79" s="2"/>
      <c r="CX79" s="2"/>
      <c r="CY79" s="2"/>
      <c r="CZ79" s="2"/>
      <c r="DA79" s="2"/>
      <c r="DB79" s="2"/>
      <c r="DC79" s="2"/>
    </row>
    <row r="80" spans="2:112">
      <c r="R80" s="36"/>
      <c r="S80" s="37"/>
      <c r="T80" s="44"/>
      <c r="U80" s="45"/>
      <c r="V80" s="46"/>
      <c r="W80" s="44"/>
      <c r="X80" s="46"/>
      <c r="Y80" s="44"/>
      <c r="Z80" s="46"/>
      <c r="AA80" s="44"/>
      <c r="AB80" s="46"/>
      <c r="AC80" s="40"/>
      <c r="AD80" s="37">
        <f>R80*AC80</f>
        <v>0</v>
      </c>
      <c r="AE80" s="28"/>
      <c r="AF80" s="29"/>
      <c r="CV80" s="2"/>
      <c r="CW80" s="2"/>
      <c r="CX80" s="2"/>
      <c r="CY80" s="2"/>
      <c r="CZ80" s="2"/>
      <c r="DA80" s="2"/>
      <c r="DB80" s="2"/>
      <c r="DC80" s="2"/>
    </row>
    <row r="81" spans="18:107">
      <c r="R81" s="36"/>
      <c r="S81" s="37"/>
      <c r="T81" s="66"/>
      <c r="U81" s="67"/>
      <c r="V81" s="68"/>
      <c r="W81" s="66"/>
      <c r="X81" s="68"/>
      <c r="Y81" s="66"/>
      <c r="Z81" s="68"/>
      <c r="AA81" s="66"/>
      <c r="AB81" s="68"/>
      <c r="AC81" s="40"/>
      <c r="AD81" s="37">
        <f>R81*AC81</f>
        <v>0</v>
      </c>
      <c r="AE81" s="28"/>
      <c r="AF81" s="29"/>
      <c r="CV81" s="2"/>
      <c r="CW81" s="2"/>
      <c r="CX81" s="2"/>
      <c r="CY81" s="2"/>
      <c r="CZ81" s="2"/>
      <c r="DA81" s="2"/>
      <c r="DB81" s="2"/>
      <c r="DC81" s="2"/>
    </row>
    <row r="82" spans="18:107">
      <c r="R82" s="36"/>
      <c r="S82" s="37"/>
      <c r="T82" s="66"/>
      <c r="U82" s="67"/>
      <c r="V82" s="68"/>
      <c r="W82" s="66"/>
      <c r="X82" s="68"/>
      <c r="Y82" s="66"/>
      <c r="Z82" s="68"/>
      <c r="AA82" s="66"/>
      <c r="AB82" s="68"/>
      <c r="AC82" s="40"/>
      <c r="AD82" s="37">
        <f>R82*AC82</f>
        <v>0</v>
      </c>
      <c r="AE82" s="28"/>
      <c r="AF82" s="29"/>
      <c r="CV82" s="2"/>
      <c r="CW82" s="2"/>
      <c r="CX82" s="2"/>
      <c r="CY82" s="2"/>
      <c r="CZ82" s="2"/>
      <c r="DA82" s="2"/>
      <c r="DB82" s="2"/>
      <c r="DC82" s="2"/>
    </row>
    <row r="83" spans="18:107">
      <c r="R83" s="36"/>
      <c r="S83" s="69"/>
      <c r="T83" s="66"/>
      <c r="U83" s="67"/>
      <c r="V83" s="68"/>
      <c r="W83" s="66"/>
      <c r="X83" s="68"/>
      <c r="Y83" s="66"/>
      <c r="Z83" s="68"/>
      <c r="AA83" s="66"/>
      <c r="AB83" s="68"/>
      <c r="AC83" s="40"/>
      <c r="AD83" s="37">
        <f>R83*AC83</f>
        <v>0</v>
      </c>
      <c r="AE83" s="28"/>
      <c r="AF83" s="29"/>
      <c r="CV83" s="2"/>
      <c r="CW83" s="2"/>
      <c r="CX83" s="2"/>
      <c r="CY83" s="2"/>
      <c r="CZ83" s="2"/>
      <c r="DA83" s="2"/>
      <c r="DB83" s="2"/>
      <c r="DC83" s="2"/>
    </row>
    <row r="84" spans="18:107" ht="15" thickBot="1">
      <c r="R84" s="36"/>
      <c r="S84" s="37"/>
      <c r="T84" s="70"/>
      <c r="U84" s="71"/>
      <c r="V84" s="72"/>
      <c r="W84" s="66"/>
      <c r="X84" s="68"/>
      <c r="Y84" s="66"/>
      <c r="Z84" s="68"/>
      <c r="AA84" s="66"/>
      <c r="AB84" s="68"/>
      <c r="AC84" s="40"/>
      <c r="AD84" s="37"/>
      <c r="AE84" s="28"/>
      <c r="AF84" s="29"/>
      <c r="CV84" s="2"/>
      <c r="CW84" s="2"/>
      <c r="CX84" s="2"/>
      <c r="CY84" s="2"/>
      <c r="CZ84" s="2"/>
      <c r="DA84" s="2"/>
      <c r="DB84" s="2"/>
      <c r="DC84" s="2"/>
    </row>
    <row r="85" spans="18:107">
      <c r="R85" s="30" t="s">
        <v>4</v>
      </c>
      <c r="S85" s="73" t="s">
        <v>28</v>
      </c>
      <c r="T85" s="73" t="s">
        <v>29</v>
      </c>
      <c r="U85" s="74"/>
      <c r="V85" s="75"/>
      <c r="W85" s="74"/>
      <c r="X85" s="75"/>
      <c r="Y85" s="74"/>
      <c r="Z85" s="75"/>
      <c r="AA85" s="74"/>
      <c r="AB85" s="76"/>
      <c r="AC85" s="34" t="s">
        <v>15</v>
      </c>
      <c r="AD85" s="31" t="s">
        <v>16</v>
      </c>
      <c r="AE85" s="74" t="s">
        <v>17</v>
      </c>
      <c r="AF85" s="77"/>
      <c r="CV85" s="2"/>
      <c r="CW85" s="2"/>
      <c r="CX85" s="2"/>
      <c r="CY85" s="2"/>
      <c r="CZ85" s="2"/>
      <c r="DA85" s="2"/>
      <c r="DB85" s="2"/>
      <c r="DC85" s="2"/>
    </row>
    <row r="86" spans="18:107">
      <c r="R86" s="36"/>
      <c r="S86" s="40"/>
      <c r="T86" s="78"/>
      <c r="U86" s="79"/>
      <c r="V86" s="79"/>
      <c r="W86" s="79"/>
      <c r="X86" s="79"/>
      <c r="Y86" s="79"/>
      <c r="Z86" s="79"/>
      <c r="AA86" s="79"/>
      <c r="AB86" s="80"/>
      <c r="AC86" s="28"/>
      <c r="AD86" s="37">
        <f>R86*AC86</f>
        <v>0</v>
      </c>
      <c r="AE86" s="28"/>
      <c r="AF86" s="29"/>
      <c r="CV86" s="2"/>
      <c r="CW86" s="2"/>
      <c r="CX86" s="2"/>
      <c r="CY86" s="2"/>
      <c r="CZ86" s="2"/>
      <c r="DA86" s="2"/>
      <c r="DB86" s="2"/>
      <c r="DC86" s="2"/>
    </row>
    <row r="87" spans="18:107">
      <c r="R87" s="36"/>
      <c r="S87" s="40"/>
      <c r="T87" s="81"/>
      <c r="U87" s="79"/>
      <c r="V87" s="79"/>
      <c r="W87" s="79"/>
      <c r="X87" s="79"/>
      <c r="Y87" s="79"/>
      <c r="Z87" s="79"/>
      <c r="AA87" s="79"/>
      <c r="AB87" s="80"/>
      <c r="AC87" s="28"/>
      <c r="AD87" s="37">
        <f>R87*AC87</f>
        <v>0</v>
      </c>
      <c r="AE87" s="28"/>
      <c r="AF87" s="29"/>
      <c r="CV87" s="2"/>
      <c r="CW87" s="2"/>
      <c r="CX87" s="2"/>
      <c r="CY87" s="2"/>
      <c r="CZ87" s="2"/>
      <c r="DA87" s="2"/>
      <c r="DB87" s="2"/>
      <c r="DC87" s="2"/>
    </row>
    <row r="88" spans="18:107">
      <c r="R88" s="36"/>
      <c r="S88" s="40"/>
      <c r="T88" s="81"/>
      <c r="U88" s="79"/>
      <c r="V88" s="79"/>
      <c r="W88" s="79"/>
      <c r="X88" s="79"/>
      <c r="Y88" s="79"/>
      <c r="Z88" s="79"/>
      <c r="AA88" s="79"/>
      <c r="AB88" s="80"/>
      <c r="AC88" s="28"/>
      <c r="AD88" s="37">
        <f>R88*AC88</f>
        <v>0</v>
      </c>
      <c r="AE88" s="28"/>
      <c r="AF88" s="29"/>
      <c r="CV88" s="2"/>
      <c r="CW88" s="2"/>
      <c r="CX88" s="2"/>
      <c r="CY88" s="2"/>
      <c r="CZ88" s="2"/>
      <c r="DA88" s="2"/>
      <c r="DB88" s="2"/>
      <c r="DC88" s="2"/>
    </row>
    <row r="89" spans="18:107">
      <c r="R89" s="36"/>
      <c r="S89" s="40"/>
      <c r="T89" s="81"/>
      <c r="U89" s="79"/>
      <c r="V89" s="79"/>
      <c r="W89" s="79"/>
      <c r="X89" s="79"/>
      <c r="Y89" s="79"/>
      <c r="Z89" s="79"/>
      <c r="AA89" s="79"/>
      <c r="AB89" s="80"/>
      <c r="AC89" s="28"/>
      <c r="AD89" s="37">
        <f>R89*AC89</f>
        <v>0</v>
      </c>
      <c r="AE89" s="28"/>
      <c r="AF89" s="29"/>
      <c r="CV89" s="2"/>
      <c r="CW89" s="2"/>
      <c r="CX89" s="2"/>
      <c r="CY89" s="2"/>
      <c r="CZ89" s="2"/>
      <c r="DA89" s="2"/>
      <c r="DB89" s="2"/>
      <c r="DC89" s="2"/>
    </row>
    <row r="90" spans="18:107" ht="15" thickBot="1">
      <c r="R90" s="47"/>
      <c r="S90" s="48"/>
      <c r="T90" s="82"/>
      <c r="U90" s="83"/>
      <c r="V90" s="83"/>
      <c r="W90" s="83"/>
      <c r="X90" s="83"/>
      <c r="Y90" s="83"/>
      <c r="Z90" s="83"/>
      <c r="AA90" s="83"/>
      <c r="AB90" s="84"/>
      <c r="AC90" s="55"/>
      <c r="AD90" s="54"/>
      <c r="AE90" s="55"/>
      <c r="AF90" s="56"/>
      <c r="CV90" s="2"/>
      <c r="CW90" s="2"/>
      <c r="CX90" s="2"/>
      <c r="CY90" s="2"/>
      <c r="CZ90" s="2"/>
      <c r="DA90" s="2"/>
      <c r="DB90" s="2"/>
      <c r="DC90" s="2"/>
    </row>
    <row r="91" spans="18:107" ht="15" thickBot="1">
      <c r="CV91" s="2"/>
      <c r="CW91" s="2"/>
      <c r="CX91" s="2"/>
      <c r="CY91" s="2"/>
      <c r="CZ91" s="2"/>
      <c r="DA91" s="2"/>
      <c r="DB91" s="2"/>
      <c r="DC91" s="2"/>
    </row>
    <row r="92" spans="18:107">
      <c r="R92" s="14" t="s">
        <v>1</v>
      </c>
      <c r="S92" s="15"/>
      <c r="T92" s="15"/>
      <c r="U92" s="16"/>
      <c r="V92" s="17" t="s">
        <v>2</v>
      </c>
      <c r="W92" s="18"/>
      <c r="X92" s="18"/>
      <c r="Y92" s="18"/>
      <c r="Z92" s="18"/>
      <c r="AA92" s="18"/>
      <c r="AB92" s="19"/>
      <c r="AC92" s="20"/>
      <c r="AD92" s="20"/>
      <c r="AE92" s="20" t="s">
        <v>3</v>
      </c>
      <c r="AF92" s="21">
        <f>SUM(AD95:AD112)</f>
        <v>0</v>
      </c>
      <c r="CV92" s="2"/>
      <c r="CW92" s="2"/>
      <c r="CX92" s="2"/>
      <c r="CY92" s="2"/>
      <c r="CZ92" s="2"/>
      <c r="DA92" s="2"/>
      <c r="DB92" s="2"/>
      <c r="DC92" s="2"/>
    </row>
    <row r="93" spans="18:107" ht="15" thickBot="1">
      <c r="R93" s="22"/>
      <c r="S93" s="23"/>
      <c r="T93" s="23"/>
      <c r="U93" s="24"/>
      <c r="V93" s="25"/>
      <c r="W93" s="26"/>
      <c r="X93" s="26"/>
      <c r="Y93" s="26"/>
      <c r="Z93" s="26"/>
      <c r="AA93" s="26"/>
      <c r="AB93" s="27"/>
      <c r="AC93" s="28"/>
      <c r="AD93" s="28"/>
      <c r="AE93" s="28"/>
      <c r="AF93" s="29"/>
      <c r="CV93" s="2"/>
      <c r="CW93" s="2"/>
      <c r="CX93" s="2"/>
      <c r="CY93" s="2"/>
      <c r="CZ93" s="2"/>
      <c r="DA93" s="2"/>
      <c r="DB93" s="2"/>
      <c r="DC93" s="2"/>
    </row>
    <row r="94" spans="18:107">
      <c r="R94" s="30" t="s">
        <v>4</v>
      </c>
      <c r="S94" s="31" t="s">
        <v>5</v>
      </c>
      <c r="T94" s="32" t="s">
        <v>6</v>
      </c>
      <c r="U94" s="32" t="s">
        <v>7</v>
      </c>
      <c r="V94" s="32" t="s">
        <v>8</v>
      </c>
      <c r="W94" s="32" t="s">
        <v>9</v>
      </c>
      <c r="X94" s="32" t="s">
        <v>10</v>
      </c>
      <c r="Y94" s="32" t="s">
        <v>11</v>
      </c>
      <c r="Z94" s="32" t="s">
        <v>12</v>
      </c>
      <c r="AA94" s="32" t="s">
        <v>13</v>
      </c>
      <c r="AB94" s="32" t="s">
        <v>14</v>
      </c>
      <c r="AC94" s="33" t="s">
        <v>15</v>
      </c>
      <c r="AD94" s="31" t="s">
        <v>16</v>
      </c>
      <c r="AE94" s="34" t="s">
        <v>17</v>
      </c>
      <c r="AF94" s="35"/>
      <c r="CV94" s="2"/>
      <c r="CW94" s="2"/>
      <c r="CX94" s="2"/>
      <c r="CY94" s="2"/>
      <c r="CZ94" s="2"/>
      <c r="DA94" s="2"/>
      <c r="DB94" s="2"/>
      <c r="DC94" s="2"/>
    </row>
    <row r="95" spans="18:107">
      <c r="R95" s="36"/>
      <c r="S95" s="37"/>
      <c r="T95" s="38"/>
      <c r="U95" s="38"/>
      <c r="V95" s="38"/>
      <c r="W95" s="38"/>
      <c r="X95" s="38"/>
      <c r="Y95" s="38"/>
      <c r="Z95" s="38"/>
      <c r="AA95" s="38"/>
      <c r="AB95" s="38"/>
      <c r="AC95" s="40"/>
      <c r="AD95" s="37">
        <f>R95*AC95</f>
        <v>0</v>
      </c>
      <c r="AE95" s="28"/>
      <c r="AF95" s="29"/>
      <c r="CV95" s="2"/>
      <c r="CW95" s="2"/>
      <c r="CX95" s="2"/>
      <c r="CY95" s="2"/>
      <c r="CZ95" s="2"/>
      <c r="DA95" s="2"/>
      <c r="DB95" s="2"/>
      <c r="DC95" s="2"/>
    </row>
    <row r="96" spans="18:107">
      <c r="R96" s="36"/>
      <c r="S96" s="37"/>
      <c r="T96" s="38"/>
      <c r="U96" s="38"/>
      <c r="V96" s="38"/>
      <c r="W96" s="38"/>
      <c r="X96" s="38"/>
      <c r="Y96" s="38"/>
      <c r="Z96" s="38"/>
      <c r="AA96" s="38"/>
      <c r="AB96" s="38"/>
      <c r="AC96" s="40"/>
      <c r="AD96" s="37">
        <f>R96*AC96</f>
        <v>0</v>
      </c>
      <c r="AE96" s="28"/>
      <c r="AF96" s="29"/>
      <c r="CV96" s="2"/>
      <c r="CW96" s="2"/>
      <c r="CX96" s="2"/>
      <c r="CY96" s="2"/>
      <c r="CZ96" s="2"/>
      <c r="DA96" s="2"/>
      <c r="DB96" s="2"/>
      <c r="DC96" s="2"/>
    </row>
    <row r="97" spans="18:107" ht="15" thickBot="1">
      <c r="R97" s="36"/>
      <c r="S97" s="37"/>
      <c r="T97" s="38"/>
      <c r="U97" s="38"/>
      <c r="V97" s="38"/>
      <c r="W97" s="38"/>
      <c r="X97" s="38"/>
      <c r="Y97" s="38"/>
      <c r="Z97" s="38"/>
      <c r="AA97" s="38"/>
      <c r="AB97" s="38"/>
      <c r="AC97" s="40"/>
      <c r="AD97" s="37">
        <f>R97*AC97</f>
        <v>0</v>
      </c>
      <c r="AE97" s="28"/>
      <c r="AF97" s="29"/>
      <c r="CV97" s="2"/>
      <c r="CW97" s="2"/>
      <c r="CX97" s="2"/>
      <c r="CY97" s="2"/>
      <c r="CZ97" s="2"/>
      <c r="DA97" s="2"/>
      <c r="DB97" s="2"/>
      <c r="DC97" s="2"/>
    </row>
    <row r="98" spans="18:107">
      <c r="R98" s="30" t="s">
        <v>4</v>
      </c>
      <c r="S98" s="33" t="s">
        <v>18</v>
      </c>
      <c r="T98" s="32" t="s">
        <v>19</v>
      </c>
      <c r="U98" s="32" t="s">
        <v>7</v>
      </c>
      <c r="V98" s="41" t="s">
        <v>20</v>
      </c>
      <c r="W98" s="42"/>
      <c r="X98" s="43"/>
      <c r="Y98" s="41" t="s">
        <v>21</v>
      </c>
      <c r="Z98" s="43"/>
      <c r="AA98" s="41" t="s">
        <v>22</v>
      </c>
      <c r="AB98" s="43"/>
      <c r="AC98" s="33" t="s">
        <v>15</v>
      </c>
      <c r="AD98" s="31" t="s">
        <v>16</v>
      </c>
      <c r="AE98" s="34" t="s">
        <v>17</v>
      </c>
      <c r="AF98" s="35"/>
      <c r="CV98" s="2"/>
      <c r="CW98" s="2"/>
      <c r="CX98" s="2"/>
      <c r="CY98" s="2"/>
      <c r="CZ98" s="2"/>
      <c r="DA98" s="2"/>
      <c r="DB98" s="2"/>
      <c r="DC98" s="2"/>
    </row>
    <row r="99" spans="18:107">
      <c r="R99" s="36"/>
      <c r="S99" s="40"/>
      <c r="T99" s="38"/>
      <c r="U99" s="38"/>
      <c r="V99" s="44"/>
      <c r="W99" s="45"/>
      <c r="X99" s="46"/>
      <c r="Y99" s="44"/>
      <c r="Z99" s="46"/>
      <c r="AA99" s="44"/>
      <c r="AB99" s="46"/>
      <c r="AC99" s="40"/>
      <c r="AD99" s="37">
        <f>R99*AC99</f>
        <v>0</v>
      </c>
      <c r="AE99" s="28"/>
      <c r="AF99" s="29"/>
      <c r="CV99" s="2"/>
      <c r="CW99" s="2"/>
      <c r="CX99" s="2"/>
      <c r="CY99" s="2"/>
      <c r="CZ99" s="2"/>
      <c r="DA99" s="2"/>
      <c r="DB99" s="2"/>
      <c r="DC99" s="2"/>
    </row>
    <row r="100" spans="18:107" ht="15" thickBot="1">
      <c r="R100" s="47"/>
      <c r="S100" s="48"/>
      <c r="T100" s="49"/>
      <c r="U100" s="49"/>
      <c r="V100" s="50"/>
      <c r="W100" s="51"/>
      <c r="X100" s="52"/>
      <c r="Y100" s="50"/>
      <c r="Z100" s="52"/>
      <c r="AA100" s="50"/>
      <c r="AB100" s="53"/>
      <c r="AC100" s="48"/>
      <c r="AD100" s="54"/>
      <c r="AE100" s="55"/>
      <c r="AF100" s="56"/>
      <c r="CV100" s="2"/>
      <c r="CW100" s="2"/>
      <c r="CX100" s="2"/>
      <c r="CY100" s="2"/>
      <c r="CZ100" s="2"/>
      <c r="DA100" s="2"/>
      <c r="DB100" s="2"/>
      <c r="DC100" s="2"/>
    </row>
    <row r="101" spans="18:107">
      <c r="R101" s="57" t="s">
        <v>4</v>
      </c>
      <c r="S101" s="58" t="s">
        <v>23</v>
      </c>
      <c r="T101" s="59" t="s">
        <v>24</v>
      </c>
      <c r="U101" s="60"/>
      <c r="V101" s="61"/>
      <c r="W101" s="59" t="s">
        <v>25</v>
      </c>
      <c r="X101" s="61"/>
      <c r="Y101" s="59" t="s">
        <v>26</v>
      </c>
      <c r="Z101" s="61"/>
      <c r="AA101" s="59" t="s">
        <v>27</v>
      </c>
      <c r="AB101" s="61"/>
      <c r="AC101" s="62" t="s">
        <v>15</v>
      </c>
      <c r="AD101" s="63" t="s">
        <v>16</v>
      </c>
      <c r="AE101" s="64" t="s">
        <v>17</v>
      </c>
      <c r="AF101" s="65"/>
      <c r="CV101" s="2"/>
      <c r="CW101" s="2"/>
      <c r="CX101" s="2"/>
      <c r="CY101" s="2"/>
      <c r="CZ101" s="2"/>
      <c r="DA101" s="2"/>
      <c r="DB101" s="2"/>
      <c r="DC101" s="2"/>
    </row>
    <row r="102" spans="18:107">
      <c r="R102" s="36"/>
      <c r="S102" s="37"/>
      <c r="T102" s="44"/>
      <c r="U102" s="45"/>
      <c r="V102" s="46"/>
      <c r="W102" s="44"/>
      <c r="X102" s="46"/>
      <c r="Y102" s="44"/>
      <c r="Z102" s="46"/>
      <c r="AA102" s="44"/>
      <c r="AB102" s="46"/>
      <c r="AC102" s="40"/>
      <c r="AD102" s="37">
        <f>R102*AC102</f>
        <v>0</v>
      </c>
      <c r="AE102" s="28"/>
      <c r="AF102" s="29"/>
      <c r="CV102" s="2"/>
      <c r="CW102" s="2"/>
      <c r="CX102" s="2"/>
      <c r="CY102" s="2"/>
      <c r="CZ102" s="2"/>
      <c r="DA102" s="2"/>
      <c r="DB102" s="2"/>
      <c r="DC102" s="2"/>
    </row>
    <row r="103" spans="18:107">
      <c r="R103" s="36"/>
      <c r="S103" s="37"/>
      <c r="T103" s="66"/>
      <c r="U103" s="67"/>
      <c r="V103" s="68"/>
      <c r="W103" s="66"/>
      <c r="X103" s="68"/>
      <c r="Y103" s="66"/>
      <c r="Z103" s="68"/>
      <c r="AA103" s="66"/>
      <c r="AB103" s="68"/>
      <c r="AC103" s="40"/>
      <c r="AD103" s="37">
        <f>R103*AC103</f>
        <v>0</v>
      </c>
      <c r="AE103" s="28"/>
      <c r="AF103" s="29"/>
      <c r="CV103" s="2"/>
      <c r="CW103" s="2"/>
      <c r="CX103" s="2"/>
      <c r="CY103" s="2"/>
      <c r="CZ103" s="2"/>
      <c r="DA103" s="2"/>
      <c r="DB103" s="2"/>
      <c r="DC103" s="2"/>
    </row>
    <row r="104" spans="18:107">
      <c r="R104" s="36"/>
      <c r="S104" s="37"/>
      <c r="T104" s="66"/>
      <c r="U104" s="67"/>
      <c r="V104" s="68"/>
      <c r="W104" s="66"/>
      <c r="X104" s="68"/>
      <c r="Y104" s="66"/>
      <c r="Z104" s="68"/>
      <c r="AA104" s="66"/>
      <c r="AB104" s="68"/>
      <c r="AC104" s="40"/>
      <c r="AD104" s="37">
        <f>R104*AC104</f>
        <v>0</v>
      </c>
      <c r="AE104" s="28"/>
      <c r="AF104" s="29"/>
      <c r="CV104" s="2"/>
      <c r="CW104" s="2"/>
      <c r="CX104" s="2"/>
      <c r="CY104" s="2"/>
      <c r="CZ104" s="2"/>
      <c r="DA104" s="2"/>
      <c r="DB104" s="2"/>
      <c r="DC104" s="2"/>
    </row>
    <row r="105" spans="18:107">
      <c r="R105" s="36"/>
      <c r="S105" s="69"/>
      <c r="T105" s="66"/>
      <c r="U105" s="67"/>
      <c r="V105" s="68"/>
      <c r="W105" s="66"/>
      <c r="X105" s="68"/>
      <c r="Y105" s="66"/>
      <c r="Z105" s="68"/>
      <c r="AA105" s="66"/>
      <c r="AB105" s="68"/>
      <c r="AC105" s="40"/>
      <c r="AD105" s="37">
        <f>R105*AC105</f>
        <v>0</v>
      </c>
      <c r="AE105" s="28"/>
      <c r="AF105" s="29"/>
      <c r="CV105" s="2"/>
      <c r="CW105" s="2"/>
      <c r="CX105" s="2"/>
      <c r="CY105" s="2"/>
      <c r="CZ105" s="2"/>
      <c r="DA105" s="2"/>
      <c r="DB105" s="2"/>
      <c r="DC105" s="2"/>
    </row>
    <row r="106" spans="18:107" ht="15" thickBot="1">
      <c r="R106" s="36"/>
      <c r="S106" s="37"/>
      <c r="T106" s="70"/>
      <c r="U106" s="71"/>
      <c r="V106" s="72"/>
      <c r="W106" s="66"/>
      <c r="X106" s="68"/>
      <c r="Y106" s="66"/>
      <c r="Z106" s="68"/>
      <c r="AA106" s="66"/>
      <c r="AB106" s="68"/>
      <c r="AC106" s="40"/>
      <c r="AD106" s="37"/>
      <c r="AE106" s="28"/>
      <c r="AF106" s="29"/>
      <c r="CV106" s="2"/>
      <c r="CW106" s="2"/>
      <c r="CX106" s="2"/>
      <c r="CY106" s="2"/>
      <c r="CZ106" s="2"/>
      <c r="DA106" s="2"/>
      <c r="DB106" s="2"/>
      <c r="DC106" s="2"/>
    </row>
    <row r="107" spans="18:107">
      <c r="R107" s="30" t="s">
        <v>4</v>
      </c>
      <c r="S107" s="73" t="s">
        <v>28</v>
      </c>
      <c r="T107" s="73" t="s">
        <v>29</v>
      </c>
      <c r="U107" s="74"/>
      <c r="V107" s="75"/>
      <c r="W107" s="74"/>
      <c r="X107" s="75"/>
      <c r="Y107" s="74"/>
      <c r="Z107" s="75"/>
      <c r="AA107" s="74"/>
      <c r="AB107" s="76"/>
      <c r="AC107" s="34" t="s">
        <v>15</v>
      </c>
      <c r="AD107" s="31" t="s">
        <v>16</v>
      </c>
      <c r="AE107" s="74" t="s">
        <v>17</v>
      </c>
      <c r="AF107" s="77"/>
      <c r="CV107" s="2"/>
      <c r="CW107" s="2"/>
      <c r="CX107" s="2"/>
      <c r="CY107" s="2"/>
      <c r="CZ107" s="2"/>
      <c r="DA107" s="2"/>
      <c r="DB107" s="2"/>
      <c r="DC107" s="2"/>
    </row>
    <row r="108" spans="18:107">
      <c r="R108" s="36"/>
      <c r="S108" s="40"/>
      <c r="T108" s="78"/>
      <c r="U108" s="79"/>
      <c r="V108" s="79"/>
      <c r="W108" s="79"/>
      <c r="X108" s="79"/>
      <c r="Y108" s="79"/>
      <c r="Z108" s="79"/>
      <c r="AA108" s="79"/>
      <c r="AB108" s="80"/>
      <c r="AC108" s="28"/>
      <c r="AD108" s="37">
        <f>R108*AC108</f>
        <v>0</v>
      </c>
      <c r="AE108" s="28"/>
      <c r="AF108" s="29"/>
      <c r="CV108" s="2"/>
      <c r="CW108" s="2"/>
      <c r="CX108" s="2"/>
      <c r="CY108" s="2"/>
      <c r="CZ108" s="2"/>
      <c r="DA108" s="2"/>
      <c r="DB108" s="2"/>
      <c r="DC108" s="2"/>
    </row>
    <row r="109" spans="18:107">
      <c r="R109" s="36"/>
      <c r="S109" s="40"/>
      <c r="T109" s="81"/>
      <c r="U109" s="79"/>
      <c r="V109" s="79"/>
      <c r="W109" s="79"/>
      <c r="X109" s="79"/>
      <c r="Y109" s="79"/>
      <c r="Z109" s="79"/>
      <c r="AA109" s="79"/>
      <c r="AB109" s="80"/>
      <c r="AC109" s="28"/>
      <c r="AD109" s="37">
        <f>R109*AC109</f>
        <v>0</v>
      </c>
      <c r="AE109" s="28"/>
      <c r="AF109" s="29"/>
      <c r="CV109" s="2"/>
      <c r="CW109" s="2"/>
      <c r="CX109" s="2"/>
      <c r="CY109" s="2"/>
      <c r="CZ109" s="2"/>
      <c r="DA109" s="2"/>
      <c r="DB109" s="2"/>
      <c r="DC109" s="2"/>
    </row>
    <row r="110" spans="18:107">
      <c r="R110" s="36"/>
      <c r="S110" s="40"/>
      <c r="T110" s="81"/>
      <c r="U110" s="79"/>
      <c r="V110" s="79"/>
      <c r="W110" s="79"/>
      <c r="X110" s="79"/>
      <c r="Y110" s="79"/>
      <c r="Z110" s="79"/>
      <c r="AA110" s="79"/>
      <c r="AB110" s="80"/>
      <c r="AC110" s="28"/>
      <c r="AD110" s="37">
        <f>R110*AC110</f>
        <v>0</v>
      </c>
      <c r="AE110" s="28"/>
      <c r="AF110" s="29"/>
      <c r="CV110" s="2"/>
      <c r="CW110" s="2"/>
      <c r="CX110" s="2"/>
      <c r="CY110" s="2"/>
      <c r="CZ110" s="2"/>
      <c r="DA110" s="2"/>
      <c r="DB110" s="2"/>
      <c r="DC110" s="2"/>
    </row>
    <row r="111" spans="18:107">
      <c r="R111" s="36"/>
      <c r="S111" s="40"/>
      <c r="T111" s="81"/>
      <c r="U111" s="79"/>
      <c r="V111" s="79"/>
      <c r="W111" s="79"/>
      <c r="X111" s="79"/>
      <c r="Y111" s="79"/>
      <c r="Z111" s="79"/>
      <c r="AA111" s="79"/>
      <c r="AB111" s="80"/>
      <c r="AC111" s="28"/>
      <c r="AD111" s="37">
        <f>R111*AC111</f>
        <v>0</v>
      </c>
      <c r="AE111" s="28"/>
      <c r="AF111" s="29"/>
      <c r="CV111" s="2"/>
      <c r="CW111" s="2"/>
      <c r="CX111" s="2"/>
      <c r="CY111" s="2"/>
      <c r="CZ111" s="2"/>
      <c r="DA111" s="2"/>
      <c r="DB111" s="2"/>
      <c r="DC111" s="2"/>
    </row>
    <row r="112" spans="18:107" ht="15" thickBot="1">
      <c r="R112" s="47"/>
      <c r="S112" s="48"/>
      <c r="T112" s="82"/>
      <c r="U112" s="83"/>
      <c r="V112" s="83"/>
      <c r="W112" s="83"/>
      <c r="X112" s="83"/>
      <c r="Y112" s="83"/>
      <c r="Z112" s="83"/>
      <c r="AA112" s="83"/>
      <c r="AB112" s="84"/>
      <c r="AC112" s="55"/>
      <c r="AD112" s="54"/>
      <c r="AE112" s="55"/>
      <c r="AF112" s="56"/>
      <c r="CV112" s="2"/>
      <c r="CW112" s="2"/>
      <c r="CX112" s="2"/>
      <c r="CY112" s="2"/>
      <c r="CZ112" s="2"/>
      <c r="DA112" s="2"/>
      <c r="DB112" s="2"/>
      <c r="DC112" s="2"/>
    </row>
    <row r="113" spans="18:107" ht="15" thickBot="1">
      <c r="CV113" s="2"/>
      <c r="CW113" s="2"/>
      <c r="CX113" s="2"/>
      <c r="CY113" s="2"/>
      <c r="CZ113" s="2"/>
      <c r="DA113" s="2"/>
      <c r="DB113" s="2"/>
      <c r="DC113" s="2"/>
    </row>
    <row r="114" spans="18:107">
      <c r="R114" s="14" t="s">
        <v>1</v>
      </c>
      <c r="S114" s="15"/>
      <c r="T114" s="15"/>
      <c r="U114" s="16"/>
      <c r="V114" s="17" t="s">
        <v>2</v>
      </c>
      <c r="W114" s="18"/>
      <c r="X114" s="18"/>
      <c r="Y114" s="18"/>
      <c r="Z114" s="18"/>
      <c r="AA114" s="18"/>
      <c r="AB114" s="19"/>
      <c r="AC114" s="20"/>
      <c r="AD114" s="20"/>
      <c r="AE114" s="20" t="s">
        <v>3</v>
      </c>
      <c r="AF114" s="21">
        <f>SUM(AD117:AD134)</f>
        <v>0</v>
      </c>
      <c r="CV114" s="2"/>
      <c r="CW114" s="2"/>
      <c r="CX114" s="2"/>
      <c r="CY114" s="2"/>
      <c r="CZ114" s="2"/>
      <c r="DA114" s="2"/>
      <c r="DB114" s="2"/>
      <c r="DC114" s="2"/>
    </row>
    <row r="115" spans="18:107" ht="15" thickBot="1">
      <c r="R115" s="22"/>
      <c r="S115" s="23"/>
      <c r="T115" s="23"/>
      <c r="U115" s="24"/>
      <c r="V115" s="25"/>
      <c r="W115" s="26"/>
      <c r="X115" s="26"/>
      <c r="Y115" s="26"/>
      <c r="Z115" s="26"/>
      <c r="AA115" s="26"/>
      <c r="AB115" s="27"/>
      <c r="AC115" s="28"/>
      <c r="AD115" s="28"/>
      <c r="AE115" s="28"/>
      <c r="AF115" s="29"/>
      <c r="CV115" s="2"/>
      <c r="CW115" s="2"/>
      <c r="CX115" s="2"/>
      <c r="CY115" s="2"/>
      <c r="CZ115" s="2"/>
      <c r="DA115" s="2"/>
      <c r="DB115" s="2"/>
      <c r="DC115" s="2"/>
    </row>
    <row r="116" spans="18:107">
      <c r="R116" s="30" t="s">
        <v>4</v>
      </c>
      <c r="S116" s="31" t="s">
        <v>5</v>
      </c>
      <c r="T116" s="32" t="s">
        <v>6</v>
      </c>
      <c r="U116" s="32" t="s">
        <v>7</v>
      </c>
      <c r="V116" s="32" t="s">
        <v>8</v>
      </c>
      <c r="W116" s="32" t="s">
        <v>9</v>
      </c>
      <c r="X116" s="32" t="s">
        <v>10</v>
      </c>
      <c r="Y116" s="32" t="s">
        <v>11</v>
      </c>
      <c r="Z116" s="32" t="s">
        <v>12</v>
      </c>
      <c r="AA116" s="32" t="s">
        <v>13</v>
      </c>
      <c r="AB116" s="32" t="s">
        <v>14</v>
      </c>
      <c r="AC116" s="33" t="s">
        <v>15</v>
      </c>
      <c r="AD116" s="31" t="s">
        <v>16</v>
      </c>
      <c r="AE116" s="34" t="s">
        <v>17</v>
      </c>
      <c r="AF116" s="35"/>
      <c r="CV116" s="2"/>
      <c r="CW116" s="2"/>
      <c r="CX116" s="2"/>
      <c r="CY116" s="2"/>
      <c r="CZ116" s="2"/>
      <c r="DA116" s="2"/>
      <c r="DB116" s="2"/>
      <c r="DC116" s="2"/>
    </row>
    <row r="117" spans="18:107">
      <c r="R117" s="36"/>
      <c r="S117" s="37"/>
      <c r="T117" s="38"/>
      <c r="U117" s="38"/>
      <c r="V117" s="38"/>
      <c r="W117" s="38"/>
      <c r="X117" s="38"/>
      <c r="Y117" s="38"/>
      <c r="Z117" s="38"/>
      <c r="AA117" s="38"/>
      <c r="AB117" s="38"/>
      <c r="AC117" s="40"/>
      <c r="AD117" s="37">
        <f>R117*AC117</f>
        <v>0</v>
      </c>
      <c r="AE117" s="28"/>
      <c r="AF117" s="29"/>
      <c r="CV117" s="2"/>
      <c r="CW117" s="2"/>
      <c r="CX117" s="2"/>
      <c r="CY117" s="2"/>
      <c r="CZ117" s="2"/>
      <c r="DA117" s="2"/>
      <c r="DB117" s="2"/>
      <c r="DC117" s="2"/>
    </row>
    <row r="118" spans="18:107">
      <c r="R118" s="36"/>
      <c r="S118" s="37"/>
      <c r="T118" s="38"/>
      <c r="U118" s="38"/>
      <c r="V118" s="38"/>
      <c r="W118" s="38"/>
      <c r="X118" s="38"/>
      <c r="Y118" s="38"/>
      <c r="Z118" s="38"/>
      <c r="AA118" s="38"/>
      <c r="AB118" s="38"/>
      <c r="AC118" s="40"/>
      <c r="AD118" s="37">
        <f>R118*AC118</f>
        <v>0</v>
      </c>
      <c r="AE118" s="28"/>
      <c r="AF118" s="29"/>
      <c r="CV118" s="2"/>
      <c r="CW118" s="2"/>
      <c r="CX118" s="2"/>
      <c r="CY118" s="2"/>
      <c r="CZ118" s="2"/>
      <c r="DA118" s="2"/>
      <c r="DB118" s="2"/>
      <c r="DC118" s="2"/>
    </row>
    <row r="119" spans="18:107" ht="15" thickBot="1">
      <c r="R119" s="36"/>
      <c r="S119" s="37"/>
      <c r="T119" s="38"/>
      <c r="U119" s="38"/>
      <c r="V119" s="38"/>
      <c r="W119" s="38"/>
      <c r="X119" s="38"/>
      <c r="Y119" s="38"/>
      <c r="Z119" s="38"/>
      <c r="AA119" s="38"/>
      <c r="AB119" s="38"/>
      <c r="AC119" s="40"/>
      <c r="AD119" s="37">
        <f>R119*AC119</f>
        <v>0</v>
      </c>
      <c r="AE119" s="28"/>
      <c r="AF119" s="29"/>
      <c r="CV119" s="2"/>
      <c r="CW119" s="2"/>
      <c r="CX119" s="2"/>
      <c r="CY119" s="2"/>
      <c r="CZ119" s="2"/>
      <c r="DA119" s="2"/>
      <c r="DB119" s="2"/>
      <c r="DC119" s="2"/>
    </row>
    <row r="120" spans="18:107">
      <c r="R120" s="30" t="s">
        <v>4</v>
      </c>
      <c r="S120" s="33" t="s">
        <v>18</v>
      </c>
      <c r="T120" s="32" t="s">
        <v>19</v>
      </c>
      <c r="U120" s="32" t="s">
        <v>7</v>
      </c>
      <c r="V120" s="41" t="s">
        <v>20</v>
      </c>
      <c r="W120" s="42"/>
      <c r="X120" s="43"/>
      <c r="Y120" s="41" t="s">
        <v>21</v>
      </c>
      <c r="Z120" s="43"/>
      <c r="AA120" s="41" t="s">
        <v>22</v>
      </c>
      <c r="AB120" s="43"/>
      <c r="AC120" s="33" t="s">
        <v>15</v>
      </c>
      <c r="AD120" s="31" t="s">
        <v>16</v>
      </c>
      <c r="AE120" s="34" t="s">
        <v>17</v>
      </c>
      <c r="AF120" s="35"/>
      <c r="CV120" s="2"/>
      <c r="CW120" s="2"/>
      <c r="CX120" s="2"/>
      <c r="CY120" s="2"/>
      <c r="CZ120" s="2"/>
      <c r="DA120" s="2"/>
      <c r="DB120" s="2"/>
      <c r="DC120" s="2"/>
    </row>
    <row r="121" spans="18:107">
      <c r="R121" s="36"/>
      <c r="S121" s="40"/>
      <c r="T121" s="38"/>
      <c r="U121" s="38"/>
      <c r="V121" s="44"/>
      <c r="W121" s="45"/>
      <c r="X121" s="46"/>
      <c r="Y121" s="44"/>
      <c r="Z121" s="46"/>
      <c r="AA121" s="44"/>
      <c r="AB121" s="46"/>
      <c r="AC121" s="40"/>
      <c r="AD121" s="37">
        <f>R121*AC121</f>
        <v>0</v>
      </c>
      <c r="AE121" s="28"/>
      <c r="AF121" s="29"/>
      <c r="CV121" s="2"/>
      <c r="CW121" s="2"/>
      <c r="CX121" s="2"/>
      <c r="CY121" s="2"/>
      <c r="CZ121" s="2"/>
      <c r="DA121" s="2"/>
      <c r="DB121" s="2"/>
      <c r="DC121" s="2"/>
    </row>
    <row r="122" spans="18:107" ht="15" thickBot="1">
      <c r="R122" s="47"/>
      <c r="S122" s="48"/>
      <c r="T122" s="49"/>
      <c r="U122" s="49"/>
      <c r="V122" s="50"/>
      <c r="W122" s="51"/>
      <c r="X122" s="52"/>
      <c r="Y122" s="50"/>
      <c r="Z122" s="52"/>
      <c r="AA122" s="50"/>
      <c r="AB122" s="53"/>
      <c r="AC122" s="48"/>
      <c r="AD122" s="54"/>
      <c r="AE122" s="55"/>
      <c r="AF122" s="56"/>
      <c r="CV122" s="2"/>
      <c r="CW122" s="2"/>
      <c r="CX122" s="2"/>
      <c r="CY122" s="2"/>
      <c r="CZ122" s="2"/>
      <c r="DA122" s="2"/>
      <c r="DB122" s="2"/>
      <c r="DC122" s="2"/>
    </row>
    <row r="123" spans="18:107">
      <c r="R123" s="57" t="s">
        <v>4</v>
      </c>
      <c r="S123" s="58" t="s">
        <v>23</v>
      </c>
      <c r="T123" s="59" t="s">
        <v>24</v>
      </c>
      <c r="U123" s="60"/>
      <c r="V123" s="61"/>
      <c r="W123" s="59" t="s">
        <v>25</v>
      </c>
      <c r="X123" s="61"/>
      <c r="Y123" s="59" t="s">
        <v>26</v>
      </c>
      <c r="Z123" s="61"/>
      <c r="AA123" s="59" t="s">
        <v>27</v>
      </c>
      <c r="AB123" s="61"/>
      <c r="AC123" s="62" t="s">
        <v>15</v>
      </c>
      <c r="AD123" s="63" t="s">
        <v>16</v>
      </c>
      <c r="AE123" s="64" t="s">
        <v>17</v>
      </c>
      <c r="AF123" s="65"/>
      <c r="CV123" s="2"/>
      <c r="CW123" s="2"/>
      <c r="CX123" s="2"/>
      <c r="CY123" s="2"/>
      <c r="CZ123" s="2"/>
      <c r="DA123" s="2"/>
      <c r="DB123" s="2"/>
      <c r="DC123" s="2"/>
    </row>
    <row r="124" spans="18:107">
      <c r="R124" s="36"/>
      <c r="S124" s="37"/>
      <c r="T124" s="44"/>
      <c r="U124" s="45"/>
      <c r="V124" s="46"/>
      <c r="W124" s="44"/>
      <c r="X124" s="46"/>
      <c r="Y124" s="44"/>
      <c r="Z124" s="46"/>
      <c r="AA124" s="44"/>
      <c r="AB124" s="46"/>
      <c r="AC124" s="40"/>
      <c r="AD124" s="37">
        <f>R124*AC124</f>
        <v>0</v>
      </c>
      <c r="AE124" s="28"/>
      <c r="AF124" s="29"/>
      <c r="CV124" s="2"/>
      <c r="CW124" s="2"/>
      <c r="CX124" s="2"/>
      <c r="CY124" s="2"/>
      <c r="CZ124" s="2"/>
      <c r="DA124" s="2"/>
      <c r="DB124" s="2"/>
      <c r="DC124" s="2"/>
    </row>
    <row r="125" spans="18:107">
      <c r="R125" s="36"/>
      <c r="S125" s="37"/>
      <c r="T125" s="66"/>
      <c r="U125" s="67"/>
      <c r="V125" s="68"/>
      <c r="W125" s="66"/>
      <c r="X125" s="68"/>
      <c r="Y125" s="66"/>
      <c r="Z125" s="68"/>
      <c r="AA125" s="66"/>
      <c r="AB125" s="68"/>
      <c r="AC125" s="40"/>
      <c r="AD125" s="37">
        <f>R125*AC125</f>
        <v>0</v>
      </c>
      <c r="AE125" s="28"/>
      <c r="AF125" s="29"/>
      <c r="CV125" s="2"/>
      <c r="CW125" s="2"/>
      <c r="CX125" s="2"/>
      <c r="CY125" s="2"/>
      <c r="CZ125" s="2"/>
      <c r="DA125" s="2"/>
      <c r="DB125" s="2"/>
      <c r="DC125" s="2"/>
    </row>
    <row r="126" spans="18:107">
      <c r="R126" s="36"/>
      <c r="S126" s="37"/>
      <c r="T126" s="66"/>
      <c r="U126" s="67"/>
      <c r="V126" s="68"/>
      <c r="W126" s="66"/>
      <c r="X126" s="68"/>
      <c r="Y126" s="66"/>
      <c r="Z126" s="68"/>
      <c r="AA126" s="66"/>
      <c r="AB126" s="68"/>
      <c r="AC126" s="40"/>
      <c r="AD126" s="37">
        <f>R126*AC126</f>
        <v>0</v>
      </c>
      <c r="AE126" s="28"/>
      <c r="AF126" s="29"/>
      <c r="CV126" s="2"/>
      <c r="CW126" s="2"/>
      <c r="CX126" s="2"/>
      <c r="CY126" s="2"/>
      <c r="CZ126" s="2"/>
      <c r="DA126" s="2"/>
      <c r="DB126" s="2"/>
      <c r="DC126" s="2"/>
    </row>
    <row r="127" spans="18:107">
      <c r="R127" s="36"/>
      <c r="S127" s="69"/>
      <c r="T127" s="66"/>
      <c r="U127" s="67"/>
      <c r="V127" s="68"/>
      <c r="W127" s="66"/>
      <c r="X127" s="68"/>
      <c r="Y127" s="66"/>
      <c r="Z127" s="68"/>
      <c r="AA127" s="66"/>
      <c r="AB127" s="68"/>
      <c r="AC127" s="40"/>
      <c r="AD127" s="37">
        <f>R127*AC127</f>
        <v>0</v>
      </c>
      <c r="AE127" s="28"/>
      <c r="AF127" s="29"/>
      <c r="CV127" s="2"/>
      <c r="CW127" s="2"/>
      <c r="CX127" s="2"/>
      <c r="CY127" s="2"/>
      <c r="CZ127" s="2"/>
      <c r="DA127" s="2"/>
      <c r="DB127" s="2"/>
      <c r="DC127" s="2"/>
    </row>
    <row r="128" spans="18:107" ht="15" thickBot="1">
      <c r="R128" s="36"/>
      <c r="S128" s="37"/>
      <c r="T128" s="70"/>
      <c r="U128" s="71"/>
      <c r="V128" s="72"/>
      <c r="W128" s="66"/>
      <c r="X128" s="68"/>
      <c r="Y128" s="66"/>
      <c r="Z128" s="68"/>
      <c r="AA128" s="66"/>
      <c r="AB128" s="68"/>
      <c r="AC128" s="40"/>
      <c r="AD128" s="37"/>
      <c r="AE128" s="28"/>
      <c r="AF128" s="29"/>
      <c r="CV128" s="2"/>
      <c r="CW128" s="2"/>
      <c r="CX128" s="2"/>
      <c r="CY128" s="2"/>
      <c r="CZ128" s="2"/>
      <c r="DA128" s="2"/>
      <c r="DB128" s="2"/>
      <c r="DC128" s="2"/>
    </row>
    <row r="129" spans="18:107">
      <c r="R129" s="30" t="s">
        <v>4</v>
      </c>
      <c r="S129" s="73" t="s">
        <v>28</v>
      </c>
      <c r="T129" s="73" t="s">
        <v>29</v>
      </c>
      <c r="U129" s="74"/>
      <c r="V129" s="75"/>
      <c r="W129" s="74"/>
      <c r="X129" s="75"/>
      <c r="Y129" s="74"/>
      <c r="Z129" s="75"/>
      <c r="AA129" s="74"/>
      <c r="AB129" s="76"/>
      <c r="AC129" s="34" t="s">
        <v>15</v>
      </c>
      <c r="AD129" s="31" t="s">
        <v>16</v>
      </c>
      <c r="AE129" s="74" t="s">
        <v>17</v>
      </c>
      <c r="AF129" s="77"/>
      <c r="CV129" s="2"/>
      <c r="CW129" s="2"/>
      <c r="CX129" s="2"/>
      <c r="CY129" s="2"/>
      <c r="CZ129" s="2"/>
      <c r="DA129" s="2"/>
      <c r="DB129" s="2"/>
      <c r="DC129" s="2"/>
    </row>
    <row r="130" spans="18:107">
      <c r="R130" s="36"/>
      <c r="S130" s="40"/>
      <c r="T130" s="78"/>
      <c r="U130" s="79"/>
      <c r="V130" s="79"/>
      <c r="W130" s="79"/>
      <c r="X130" s="79"/>
      <c r="Y130" s="79"/>
      <c r="Z130" s="79"/>
      <c r="AA130" s="79"/>
      <c r="AB130" s="80"/>
      <c r="AC130" s="28"/>
      <c r="AD130" s="37">
        <f>R130*AC130</f>
        <v>0</v>
      </c>
      <c r="AE130" s="28"/>
      <c r="AF130" s="29"/>
      <c r="CV130" s="2"/>
      <c r="CW130" s="2"/>
      <c r="CX130" s="2"/>
      <c r="CY130" s="2"/>
      <c r="CZ130" s="2"/>
      <c r="DA130" s="2"/>
      <c r="DB130" s="2"/>
      <c r="DC130" s="2"/>
    </row>
    <row r="131" spans="18:107">
      <c r="R131" s="36"/>
      <c r="S131" s="40"/>
      <c r="T131" s="81"/>
      <c r="U131" s="79"/>
      <c r="V131" s="79"/>
      <c r="W131" s="79"/>
      <c r="X131" s="79"/>
      <c r="Y131" s="79"/>
      <c r="Z131" s="79"/>
      <c r="AA131" s="79"/>
      <c r="AB131" s="80"/>
      <c r="AC131" s="28"/>
      <c r="AD131" s="37">
        <f>R131*AC131</f>
        <v>0</v>
      </c>
      <c r="AE131" s="28"/>
      <c r="AF131" s="29"/>
      <c r="CV131" s="2"/>
      <c r="CW131" s="2"/>
      <c r="CX131" s="2"/>
      <c r="CY131" s="2"/>
      <c r="CZ131" s="2"/>
      <c r="DA131" s="2"/>
      <c r="DB131" s="2"/>
      <c r="DC131" s="2"/>
    </row>
    <row r="132" spans="18:107">
      <c r="R132" s="36"/>
      <c r="S132" s="40"/>
      <c r="T132" s="81"/>
      <c r="U132" s="79"/>
      <c r="V132" s="79"/>
      <c r="W132" s="79"/>
      <c r="X132" s="79"/>
      <c r="Y132" s="79"/>
      <c r="Z132" s="79"/>
      <c r="AA132" s="79"/>
      <c r="AB132" s="80"/>
      <c r="AC132" s="28"/>
      <c r="AD132" s="37">
        <f>R132*AC132</f>
        <v>0</v>
      </c>
      <c r="AE132" s="28"/>
      <c r="AF132" s="29"/>
      <c r="CV132" s="2"/>
      <c r="CW132" s="2"/>
      <c r="CX132" s="2"/>
      <c r="CY132" s="2"/>
      <c r="CZ132" s="2"/>
      <c r="DA132" s="2"/>
      <c r="DB132" s="2"/>
      <c r="DC132" s="2"/>
    </row>
    <row r="133" spans="18:107">
      <c r="R133" s="36"/>
      <c r="S133" s="40"/>
      <c r="T133" s="81"/>
      <c r="U133" s="79"/>
      <c r="V133" s="79"/>
      <c r="W133" s="79"/>
      <c r="X133" s="79"/>
      <c r="Y133" s="79"/>
      <c r="Z133" s="79"/>
      <c r="AA133" s="79"/>
      <c r="AB133" s="80"/>
      <c r="AC133" s="28"/>
      <c r="AD133" s="37">
        <f>R133*AC133</f>
        <v>0</v>
      </c>
      <c r="AE133" s="28"/>
      <c r="AF133" s="29"/>
      <c r="CV133" s="2"/>
      <c r="CW133" s="2"/>
      <c r="CX133" s="2"/>
      <c r="CY133" s="2"/>
      <c r="CZ133" s="2"/>
      <c r="DA133" s="2"/>
      <c r="DB133" s="2"/>
      <c r="DC133" s="2"/>
    </row>
    <row r="134" spans="18:107" ht="15" thickBot="1">
      <c r="R134" s="47"/>
      <c r="S134" s="48"/>
      <c r="T134" s="82"/>
      <c r="U134" s="83"/>
      <c r="V134" s="83"/>
      <c r="W134" s="83"/>
      <c r="X134" s="83"/>
      <c r="Y134" s="83"/>
      <c r="Z134" s="83"/>
      <c r="AA134" s="83"/>
      <c r="AB134" s="84"/>
      <c r="AC134" s="55"/>
      <c r="AD134" s="54"/>
      <c r="AE134" s="55"/>
      <c r="AF134" s="56"/>
      <c r="CV134" s="2"/>
      <c r="CW134" s="2"/>
      <c r="CX134" s="2"/>
      <c r="CY134" s="2"/>
      <c r="CZ134" s="2"/>
      <c r="DA134" s="2"/>
      <c r="DB134" s="2"/>
      <c r="DC134" s="2"/>
    </row>
    <row r="135" spans="18:107">
      <c r="CV135" s="2"/>
      <c r="CW135" s="2"/>
      <c r="CX135" s="2"/>
      <c r="CY135" s="2"/>
      <c r="CZ135" s="2"/>
      <c r="DA135" s="2"/>
      <c r="DB135" s="2"/>
      <c r="DC135" s="2"/>
    </row>
    <row r="136" spans="18:107">
      <c r="CV136" s="2"/>
      <c r="CW136" s="2"/>
      <c r="CX136" s="2"/>
      <c r="CY136" s="2"/>
      <c r="CZ136" s="2"/>
      <c r="DA136" s="2"/>
      <c r="DB136" s="2"/>
      <c r="DC136" s="2"/>
    </row>
    <row r="137" spans="18:107">
      <c r="CV137" s="2"/>
      <c r="CW137" s="2"/>
      <c r="CX137" s="2"/>
      <c r="CY137" s="2"/>
      <c r="CZ137" s="2"/>
      <c r="DA137" s="2"/>
      <c r="DB137" s="2"/>
      <c r="DC137" s="2"/>
    </row>
    <row r="138" spans="18:107">
      <c r="CV138" s="2"/>
      <c r="CW138" s="2"/>
      <c r="CX138" s="2"/>
      <c r="CY138" s="2"/>
      <c r="CZ138" s="2"/>
      <c r="DA138" s="2"/>
      <c r="DB138" s="2"/>
      <c r="DC138" s="2"/>
    </row>
    <row r="139" spans="18:107">
      <c r="CV139" s="2"/>
      <c r="CW139" s="2"/>
      <c r="CX139" s="2"/>
      <c r="CY139" s="2"/>
      <c r="CZ139" s="2"/>
      <c r="DA139" s="2"/>
      <c r="DB139" s="2"/>
      <c r="DC139" s="2"/>
    </row>
    <row r="140" spans="18:107">
      <c r="CV140" s="2"/>
      <c r="CW140" s="2"/>
      <c r="CX140" s="2"/>
      <c r="CY140" s="2"/>
      <c r="CZ140" s="2"/>
      <c r="DA140" s="2"/>
      <c r="DB140" s="2"/>
      <c r="DC140" s="2"/>
    </row>
    <row r="141" spans="18:107">
      <c r="CV141" s="2"/>
      <c r="CW141" s="2"/>
      <c r="CX141" s="2"/>
      <c r="CY141" s="2"/>
      <c r="CZ141" s="2"/>
      <c r="DA141" s="2"/>
      <c r="DB141" s="2"/>
      <c r="DC141" s="2"/>
    </row>
    <row r="142" spans="18:107">
      <c r="CV142" s="2"/>
      <c r="CW142" s="2"/>
      <c r="CX142" s="2"/>
      <c r="CY142" s="2"/>
      <c r="CZ142" s="2"/>
      <c r="DA142" s="2"/>
      <c r="DB142" s="2"/>
      <c r="DC142" s="2"/>
    </row>
    <row r="143" spans="18:107">
      <c r="CV143" s="2"/>
      <c r="CW143" s="2"/>
      <c r="CX143" s="2"/>
      <c r="CY143" s="2"/>
      <c r="CZ143" s="2"/>
      <c r="DA143" s="2"/>
      <c r="DB143" s="2"/>
      <c r="DC143" s="2"/>
    </row>
    <row r="144" spans="18:107">
      <c r="CV144" s="2"/>
      <c r="CW144" s="2"/>
      <c r="CX144" s="2"/>
      <c r="CY144" s="2"/>
      <c r="CZ144" s="2"/>
      <c r="DA144" s="2"/>
      <c r="DB144" s="2"/>
      <c r="DC144" s="2"/>
    </row>
    <row r="145" spans="100:107">
      <c r="CV145" s="2"/>
      <c r="CW145" s="2"/>
      <c r="CX145" s="2"/>
      <c r="CY145" s="2"/>
      <c r="CZ145" s="2"/>
      <c r="DA145" s="2"/>
      <c r="DB145" s="2"/>
      <c r="DC145" s="2"/>
    </row>
    <row r="146" spans="100:107">
      <c r="CV146" s="2"/>
      <c r="CW146" s="2"/>
      <c r="CX146" s="2"/>
      <c r="CY146" s="2"/>
      <c r="CZ146" s="2"/>
      <c r="DA146" s="2"/>
      <c r="DB146" s="2"/>
      <c r="DC146" s="2"/>
    </row>
    <row r="147" spans="100:107">
      <c r="CV147" s="2"/>
      <c r="CW147" s="2"/>
      <c r="CX147" s="2"/>
      <c r="CY147" s="2"/>
      <c r="CZ147" s="2"/>
      <c r="DA147" s="2"/>
      <c r="DB147" s="2"/>
      <c r="DC147" s="2"/>
    </row>
    <row r="148" spans="100:107">
      <c r="CV148" s="2"/>
      <c r="CW148" s="2"/>
      <c r="CX148" s="2"/>
      <c r="CY148" s="2"/>
      <c r="CZ148" s="2"/>
      <c r="DA148" s="2"/>
      <c r="DB148" s="2"/>
      <c r="DC148" s="2"/>
    </row>
    <row r="149" spans="100:107">
      <c r="CV149" s="2"/>
      <c r="CW149" s="2"/>
      <c r="CX149" s="2"/>
      <c r="CY149" s="2"/>
      <c r="CZ149" s="2"/>
      <c r="DA149" s="2"/>
      <c r="DB149" s="2"/>
      <c r="DC149" s="2"/>
    </row>
    <row r="150" spans="100:107">
      <c r="CV150" s="2"/>
      <c r="CW150" s="2"/>
      <c r="CX150" s="2"/>
      <c r="CY150" s="2"/>
      <c r="CZ150" s="2"/>
      <c r="DA150" s="2"/>
      <c r="DB150" s="2"/>
      <c r="DC150" s="2"/>
    </row>
    <row r="151" spans="100:107">
      <c r="CV151" s="2"/>
      <c r="CW151" s="2"/>
      <c r="CX151" s="2"/>
      <c r="CY151" s="2"/>
      <c r="CZ151" s="2"/>
      <c r="DA151" s="2"/>
      <c r="DB151" s="2"/>
      <c r="DC151" s="2"/>
    </row>
    <row r="152" spans="100:107">
      <c r="CV152" s="2"/>
      <c r="CW152" s="2"/>
      <c r="CX152" s="2"/>
      <c r="CY152" s="2"/>
      <c r="CZ152" s="2"/>
      <c r="DA152" s="2"/>
      <c r="DB152" s="2"/>
      <c r="DC152" s="2"/>
    </row>
    <row r="153" spans="100:107">
      <c r="CV153" s="2"/>
      <c r="CW153" s="2"/>
      <c r="CX153" s="2"/>
      <c r="CY153" s="2"/>
      <c r="CZ153" s="2"/>
      <c r="DA153" s="2"/>
      <c r="DB153" s="2"/>
      <c r="DC153" s="2"/>
    </row>
    <row r="154" spans="100:107">
      <c r="CV154" s="2"/>
      <c r="CW154" s="2"/>
      <c r="CX154" s="2"/>
      <c r="CY154" s="2"/>
      <c r="CZ154" s="2"/>
      <c r="DA154" s="2"/>
      <c r="DB154" s="2"/>
      <c r="DC154" s="2"/>
    </row>
    <row r="155" spans="100:107">
      <c r="CV155" s="2"/>
      <c r="CW155" s="2"/>
      <c r="CX155" s="2"/>
      <c r="CY155" s="2"/>
      <c r="CZ155" s="2"/>
      <c r="DA155" s="2"/>
      <c r="DB155" s="2"/>
      <c r="DC155" s="2"/>
    </row>
    <row r="156" spans="100:107">
      <c r="CV156" s="2"/>
      <c r="CW156" s="2"/>
      <c r="CX156" s="2"/>
      <c r="CY156" s="2"/>
      <c r="CZ156" s="2"/>
      <c r="DA156" s="2"/>
      <c r="DB156" s="2"/>
      <c r="DC156" s="2"/>
    </row>
    <row r="157" spans="100:107">
      <c r="CV157" s="2"/>
      <c r="CW157" s="2"/>
      <c r="CX157" s="2"/>
      <c r="CY157" s="2"/>
      <c r="CZ157" s="2"/>
      <c r="DA157" s="2"/>
      <c r="DB157" s="2"/>
      <c r="DC157" s="2"/>
    </row>
    <row r="158" spans="100:107">
      <c r="CV158" s="2"/>
      <c r="CW158" s="2"/>
      <c r="CX158" s="2"/>
      <c r="CY158" s="2"/>
      <c r="CZ158" s="2"/>
      <c r="DA158" s="2"/>
      <c r="DB158" s="2"/>
      <c r="DC158" s="2"/>
    </row>
    <row r="159" spans="100:107">
      <c r="CV159" s="2"/>
      <c r="CW159" s="2"/>
      <c r="CX159" s="2"/>
      <c r="CY159" s="2"/>
      <c r="CZ159" s="2"/>
      <c r="DA159" s="2"/>
      <c r="DB159" s="2"/>
      <c r="DC159" s="2"/>
    </row>
    <row r="160" spans="100:107">
      <c r="CV160" s="2"/>
      <c r="CW160" s="2"/>
      <c r="CX160" s="2"/>
      <c r="CY160" s="2"/>
      <c r="CZ160" s="2"/>
      <c r="DA160" s="2"/>
      <c r="DB160" s="2"/>
      <c r="DC160" s="2"/>
    </row>
    <row r="161" spans="100:107">
      <c r="CV161" s="2"/>
      <c r="CW161" s="2"/>
      <c r="CX161" s="2"/>
      <c r="CY161" s="2"/>
      <c r="CZ161" s="2"/>
      <c r="DA161" s="2"/>
      <c r="DB161" s="2"/>
      <c r="DC161" s="2"/>
    </row>
    <row r="162" spans="100:107">
      <c r="CV162" s="2"/>
      <c r="CW162" s="2"/>
      <c r="CX162" s="2"/>
      <c r="CY162" s="2"/>
      <c r="CZ162" s="2"/>
      <c r="DA162" s="2"/>
      <c r="DB162" s="2"/>
      <c r="DC162" s="2"/>
    </row>
    <row r="163" spans="100:107">
      <c r="CV163" s="2"/>
      <c r="CW163" s="2"/>
      <c r="CX163" s="2"/>
      <c r="CY163" s="2"/>
      <c r="CZ163" s="2"/>
      <c r="DA163" s="2"/>
      <c r="DB163" s="2"/>
      <c r="DC163" s="2"/>
    </row>
    <row r="164" spans="100:107">
      <c r="CV164" s="2"/>
      <c r="CW164" s="2"/>
      <c r="CX164" s="2"/>
      <c r="CY164" s="2"/>
      <c r="CZ164" s="2"/>
      <c r="DA164" s="2"/>
      <c r="DB164" s="2"/>
      <c r="DC164" s="2"/>
    </row>
    <row r="165" spans="100:107">
      <c r="CV165" s="2"/>
      <c r="CW165" s="2"/>
      <c r="CX165" s="2"/>
      <c r="CY165" s="2"/>
      <c r="CZ165" s="2"/>
      <c r="DA165" s="2"/>
      <c r="DB165" s="2"/>
      <c r="DC165" s="2"/>
    </row>
    <row r="166" spans="100:107">
      <c r="CV166" s="2"/>
      <c r="CW166" s="2"/>
      <c r="CX166" s="2"/>
      <c r="CY166" s="2"/>
      <c r="CZ166" s="2"/>
      <c r="DA166" s="2"/>
      <c r="DB166" s="2"/>
      <c r="DC166" s="2"/>
    </row>
    <row r="167" spans="100:107">
      <c r="CV167" s="2"/>
      <c r="CW167" s="2"/>
      <c r="CX167" s="2"/>
      <c r="CY167" s="2"/>
      <c r="CZ167" s="2"/>
      <c r="DA167" s="2"/>
      <c r="DB167" s="2"/>
      <c r="DC167" s="2"/>
    </row>
    <row r="168" spans="100:107">
      <c r="CV168" s="2"/>
      <c r="CW168" s="2"/>
      <c r="CX168" s="2"/>
      <c r="CY168" s="2"/>
      <c r="CZ168" s="2"/>
      <c r="DA168" s="2"/>
      <c r="DB168" s="2"/>
      <c r="DC168" s="2"/>
    </row>
    <row r="169" spans="100:107">
      <c r="CV169" s="2"/>
      <c r="CW169" s="2"/>
      <c r="CX169" s="2"/>
      <c r="CY169" s="2"/>
      <c r="CZ169" s="2"/>
      <c r="DA169" s="2"/>
      <c r="DB169" s="2"/>
      <c r="DC169" s="2"/>
    </row>
    <row r="170" spans="100:107">
      <c r="CV170" s="2"/>
      <c r="CW170" s="2"/>
      <c r="CX170" s="2"/>
      <c r="CY170" s="2"/>
      <c r="CZ170" s="2"/>
      <c r="DA170" s="2"/>
      <c r="DB170" s="2"/>
      <c r="DC170" s="2"/>
    </row>
    <row r="171" spans="100:107">
      <c r="CV171" s="2"/>
      <c r="CW171" s="2"/>
      <c r="CX171" s="2"/>
      <c r="CY171" s="2"/>
      <c r="CZ171" s="2"/>
      <c r="DA171" s="2"/>
      <c r="DB171" s="2"/>
      <c r="DC171" s="2"/>
    </row>
    <row r="172" spans="100:107">
      <c r="CV172" s="2"/>
      <c r="CW172" s="2"/>
      <c r="CX172" s="2"/>
      <c r="CY172" s="2"/>
      <c r="CZ172" s="2"/>
      <c r="DA172" s="2"/>
      <c r="DB172" s="2"/>
      <c r="DC172" s="2"/>
    </row>
    <row r="173" spans="100:107">
      <c r="CV173" s="2"/>
      <c r="CW173" s="2"/>
      <c r="CX173" s="2"/>
      <c r="CY173" s="2"/>
      <c r="CZ173" s="2"/>
      <c r="DA173" s="2"/>
      <c r="DB173" s="2"/>
      <c r="DC173" s="2"/>
    </row>
    <row r="174" spans="100:107">
      <c r="CV174" s="2"/>
      <c r="CW174" s="2"/>
      <c r="CX174" s="2"/>
      <c r="CY174" s="2"/>
      <c r="CZ174" s="2"/>
      <c r="DA174" s="2"/>
      <c r="DB174" s="2"/>
      <c r="DC174" s="2"/>
    </row>
    <row r="175" spans="100:107">
      <c r="CV175" s="2"/>
      <c r="CW175" s="2"/>
      <c r="CX175" s="2"/>
      <c r="CY175" s="2"/>
      <c r="CZ175" s="2"/>
      <c r="DA175" s="2"/>
      <c r="DB175" s="2"/>
      <c r="DC175" s="2"/>
    </row>
    <row r="176" spans="100:107">
      <c r="CV176" s="2"/>
      <c r="CW176" s="2"/>
      <c r="CX176" s="2"/>
      <c r="CY176" s="2"/>
      <c r="CZ176" s="2"/>
      <c r="DA176" s="2"/>
      <c r="DB176" s="2"/>
      <c r="DC176" s="2"/>
    </row>
    <row r="177" spans="100:107">
      <c r="CV177" s="2"/>
      <c r="CW177" s="2"/>
      <c r="CX177" s="2"/>
      <c r="CY177" s="2"/>
      <c r="CZ177" s="2"/>
      <c r="DA177" s="2"/>
      <c r="DB177" s="2"/>
      <c r="DC177" s="2"/>
    </row>
    <row r="178" spans="100:107">
      <c r="CV178" s="2"/>
      <c r="CW178" s="2"/>
      <c r="CX178" s="2"/>
      <c r="CY178" s="2"/>
      <c r="CZ178" s="2"/>
      <c r="DA178" s="2"/>
      <c r="DB178" s="2"/>
      <c r="DC178" s="2"/>
    </row>
    <row r="179" spans="100:107">
      <c r="CV179" s="2"/>
      <c r="CW179" s="2"/>
      <c r="CX179" s="2"/>
      <c r="CY179" s="2"/>
      <c r="CZ179" s="2"/>
      <c r="DA179" s="2"/>
      <c r="DB179" s="2"/>
      <c r="DC179" s="2"/>
    </row>
    <row r="180" spans="100:107">
      <c r="CV180" s="2"/>
      <c r="CW180" s="2"/>
      <c r="CX180" s="2"/>
      <c r="CY180" s="2"/>
      <c r="CZ180" s="2"/>
      <c r="DA180" s="2"/>
      <c r="DB180" s="2"/>
      <c r="DC180" s="2"/>
    </row>
    <row r="181" spans="100:107">
      <c r="CV181" s="2"/>
      <c r="CW181" s="2"/>
      <c r="CX181" s="2"/>
      <c r="CY181" s="2"/>
      <c r="CZ181" s="2"/>
      <c r="DA181" s="2"/>
      <c r="DB181" s="2"/>
      <c r="DC181" s="2"/>
    </row>
    <row r="182" spans="100:107">
      <c r="CV182" s="2"/>
      <c r="CW182" s="2"/>
      <c r="CX182" s="2"/>
      <c r="CY182" s="2"/>
      <c r="CZ182" s="2"/>
      <c r="DA182" s="2"/>
      <c r="DB182" s="2"/>
      <c r="DC182" s="2"/>
    </row>
    <row r="183" spans="100:107">
      <c r="CV183" s="2"/>
      <c r="CW183" s="2"/>
      <c r="CX183" s="2"/>
      <c r="CY183" s="2"/>
      <c r="CZ183" s="2"/>
      <c r="DA183" s="2"/>
      <c r="DB183" s="2"/>
      <c r="DC183" s="2"/>
    </row>
    <row r="184" spans="100:107">
      <c r="CV184" s="2"/>
      <c r="CW184" s="2"/>
      <c r="CX184" s="2"/>
      <c r="CY184" s="2"/>
      <c r="CZ184" s="2"/>
      <c r="DA184" s="2"/>
      <c r="DB184" s="2"/>
      <c r="DC184" s="2"/>
    </row>
    <row r="185" spans="100:107">
      <c r="CV185" s="2"/>
      <c r="CW185" s="2"/>
      <c r="CX185" s="2"/>
      <c r="CY185" s="2"/>
      <c r="CZ185" s="2"/>
      <c r="DA185" s="2"/>
      <c r="DB185" s="2"/>
      <c r="DC185" s="2"/>
    </row>
    <row r="186" spans="100:107">
      <c r="CV186" s="2"/>
      <c r="CW186" s="2"/>
      <c r="CX186" s="2"/>
      <c r="CY186" s="2"/>
      <c r="CZ186" s="2"/>
      <c r="DA186" s="2"/>
      <c r="DB186" s="2"/>
      <c r="DC186" s="2"/>
    </row>
    <row r="187" spans="100:107">
      <c r="CV187" s="2"/>
      <c r="CW187" s="2"/>
      <c r="CX187" s="2"/>
      <c r="CY187" s="2"/>
      <c r="CZ187" s="2"/>
      <c r="DA187" s="2"/>
      <c r="DB187" s="2"/>
      <c r="DC187" s="2"/>
    </row>
    <row r="188" spans="100:107">
      <c r="CV188" s="2"/>
      <c r="CW188" s="2"/>
      <c r="CX188" s="2"/>
      <c r="CY188" s="2"/>
      <c r="CZ188" s="2"/>
      <c r="DA188" s="2"/>
      <c r="DB188" s="2"/>
      <c r="DC188" s="2"/>
    </row>
    <row r="189" spans="100:107">
      <c r="CV189" s="2"/>
      <c r="CW189" s="2"/>
      <c r="CX189" s="2"/>
      <c r="CY189" s="2"/>
      <c r="CZ189" s="2"/>
      <c r="DA189" s="2"/>
      <c r="DB189" s="2"/>
      <c r="DC189" s="2"/>
    </row>
    <row r="190" spans="100:107">
      <c r="CV190" s="2"/>
      <c r="CW190" s="2"/>
      <c r="CX190" s="2"/>
      <c r="CY190" s="2"/>
      <c r="CZ190" s="2"/>
      <c r="DA190" s="2"/>
      <c r="DB190" s="2"/>
      <c r="DC190" s="2"/>
    </row>
    <row r="191" spans="100:107">
      <c r="CV191" s="2"/>
      <c r="CW191" s="2"/>
      <c r="CX191" s="2"/>
      <c r="CY191" s="2"/>
      <c r="CZ191" s="2"/>
      <c r="DA191" s="2"/>
      <c r="DB191" s="2"/>
      <c r="DC191" s="2"/>
    </row>
    <row r="192" spans="100:107">
      <c r="CV192" s="2"/>
      <c r="CW192" s="2"/>
      <c r="CX192" s="2"/>
      <c r="CY192" s="2"/>
      <c r="CZ192" s="2"/>
      <c r="DA192" s="2"/>
      <c r="DB192" s="2"/>
      <c r="DC192" s="2"/>
    </row>
    <row r="193" spans="100:107">
      <c r="CV193" s="2"/>
      <c r="CW193" s="2"/>
      <c r="CX193" s="2"/>
      <c r="CY193" s="2"/>
      <c r="CZ193" s="2"/>
      <c r="DA193" s="2"/>
      <c r="DB193" s="2"/>
      <c r="DC193" s="2"/>
    </row>
    <row r="194" spans="100:107">
      <c r="CV194" s="2"/>
      <c r="CW194" s="2"/>
      <c r="CX194" s="2"/>
      <c r="CY194" s="2"/>
      <c r="CZ194" s="2"/>
      <c r="DA194" s="2"/>
      <c r="DB194" s="2"/>
      <c r="DC194" s="2"/>
    </row>
    <row r="195" spans="100:107">
      <c r="CV195" s="2"/>
      <c r="CW195" s="2"/>
      <c r="CX195" s="2"/>
      <c r="CY195" s="2"/>
      <c r="CZ195" s="2"/>
      <c r="DA195" s="2"/>
      <c r="DB195" s="2"/>
      <c r="DC195" s="2"/>
    </row>
    <row r="196" spans="100:107">
      <c r="CV196" s="2"/>
      <c r="CW196" s="2"/>
      <c r="CX196" s="2"/>
      <c r="CY196" s="2"/>
      <c r="CZ196" s="2"/>
      <c r="DA196" s="2"/>
      <c r="DB196" s="2"/>
      <c r="DC196" s="2"/>
    </row>
    <row r="197" spans="100:107">
      <c r="CV197" s="2"/>
      <c r="CW197" s="2"/>
      <c r="CX197" s="2"/>
      <c r="CY197" s="2"/>
      <c r="CZ197" s="2"/>
      <c r="DA197" s="2"/>
      <c r="DB197" s="2"/>
      <c r="DC197" s="2"/>
    </row>
    <row r="198" spans="100:107">
      <c r="CV198" s="2"/>
      <c r="CW198" s="2"/>
      <c r="CX198" s="2"/>
      <c r="CY198" s="2"/>
      <c r="CZ198" s="2"/>
      <c r="DA198" s="2"/>
      <c r="DB198" s="2"/>
      <c r="DC198" s="2"/>
    </row>
    <row r="199" spans="100:107">
      <c r="CV199" s="2"/>
      <c r="CW199" s="2"/>
      <c r="CX199" s="2"/>
      <c r="CY199" s="2"/>
      <c r="CZ199" s="2"/>
      <c r="DA199" s="2"/>
      <c r="DB199" s="2"/>
      <c r="DC199" s="2"/>
    </row>
    <row r="200" spans="100:107">
      <c r="CV200" s="2"/>
      <c r="CW200" s="2"/>
      <c r="CX200" s="2"/>
      <c r="CY200" s="2"/>
      <c r="CZ200" s="2"/>
      <c r="DA200" s="2"/>
      <c r="DB200" s="2"/>
      <c r="DC200" s="2"/>
    </row>
    <row r="201" spans="100:107">
      <c r="CV201" s="2"/>
      <c r="CW201" s="2"/>
      <c r="CX201" s="2"/>
      <c r="CY201" s="2"/>
      <c r="CZ201" s="2"/>
      <c r="DA201" s="2"/>
      <c r="DB201" s="2"/>
      <c r="DC201" s="2"/>
    </row>
    <row r="202" spans="100:107">
      <c r="CV202" s="2"/>
      <c r="CW202" s="2"/>
      <c r="CX202" s="2"/>
      <c r="CY202" s="2"/>
      <c r="CZ202" s="2"/>
      <c r="DA202" s="2"/>
      <c r="DB202" s="2"/>
      <c r="DC202" s="2"/>
    </row>
    <row r="203" spans="100:107">
      <c r="CV203" s="2"/>
      <c r="CW203" s="2"/>
      <c r="CX203" s="2"/>
      <c r="CY203" s="2"/>
      <c r="CZ203" s="2"/>
      <c r="DA203" s="2"/>
      <c r="DB203" s="2"/>
      <c r="DC203" s="2"/>
    </row>
    <row r="204" spans="100:107">
      <c r="CV204" s="2"/>
      <c r="CW204" s="2"/>
      <c r="CX204" s="2"/>
      <c r="CY204" s="2"/>
      <c r="CZ204" s="2"/>
      <c r="DA204" s="2"/>
      <c r="DB204" s="2"/>
      <c r="DC204" s="2"/>
    </row>
    <row r="205" spans="100:107">
      <c r="CV205" s="2"/>
      <c r="CW205" s="2"/>
      <c r="CX205" s="2"/>
      <c r="CY205" s="2"/>
      <c r="CZ205" s="2"/>
      <c r="DA205" s="2"/>
      <c r="DB205" s="2"/>
      <c r="DC205" s="2"/>
    </row>
    <row r="206" spans="100:107">
      <c r="CV206" s="2"/>
      <c r="CW206" s="2"/>
      <c r="CX206" s="2"/>
      <c r="CY206" s="2"/>
      <c r="CZ206" s="2"/>
      <c r="DA206" s="2"/>
      <c r="DB206" s="2"/>
      <c r="DC206" s="2"/>
    </row>
    <row r="207" spans="100:107">
      <c r="CV207" s="2"/>
      <c r="CW207" s="2"/>
      <c r="CX207" s="2"/>
      <c r="CY207" s="2"/>
      <c r="CZ207" s="2"/>
      <c r="DA207" s="2"/>
      <c r="DB207" s="2"/>
      <c r="DC207" s="2"/>
    </row>
    <row r="208" spans="100:107">
      <c r="CV208" s="2"/>
      <c r="CW208" s="2"/>
      <c r="CX208" s="2"/>
      <c r="CY208" s="2"/>
      <c r="CZ208" s="2"/>
      <c r="DA208" s="2"/>
      <c r="DB208" s="2"/>
      <c r="DC208" s="2"/>
    </row>
    <row r="209" spans="100:107">
      <c r="CV209" s="2"/>
      <c r="CW209" s="2"/>
      <c r="CX209" s="2"/>
      <c r="CY209" s="2"/>
      <c r="CZ209" s="2"/>
      <c r="DA209" s="2"/>
      <c r="DB209" s="2"/>
      <c r="DC209" s="2"/>
    </row>
    <row r="210" spans="100:107">
      <c r="CV210" s="2"/>
      <c r="CW210" s="2"/>
      <c r="CX210" s="2"/>
      <c r="CY210" s="2"/>
      <c r="CZ210" s="2"/>
      <c r="DA210" s="2"/>
      <c r="DB210" s="2"/>
      <c r="DC210" s="2"/>
    </row>
    <row r="211" spans="100:107">
      <c r="CV211" s="2"/>
      <c r="CW211" s="2"/>
      <c r="CX211" s="2"/>
      <c r="CY211" s="2"/>
      <c r="CZ211" s="2"/>
      <c r="DA211" s="2"/>
      <c r="DB211" s="2"/>
      <c r="DC211" s="2"/>
    </row>
    <row r="212" spans="100:107">
      <c r="CV212" s="2"/>
      <c r="CW212" s="2"/>
      <c r="CX212" s="2"/>
      <c r="CY212" s="2"/>
      <c r="CZ212" s="2"/>
      <c r="DA212" s="2"/>
      <c r="DB212" s="2"/>
      <c r="DC212" s="2"/>
    </row>
    <row r="213" spans="100:107">
      <c r="CV213" s="2"/>
      <c r="CW213" s="2"/>
      <c r="CX213" s="2"/>
      <c r="CY213" s="2"/>
      <c r="CZ213" s="2"/>
      <c r="DA213" s="2"/>
      <c r="DB213" s="2"/>
      <c r="DC213" s="2"/>
    </row>
    <row r="214" spans="100:107">
      <c r="CV214" s="2"/>
      <c r="CW214" s="2"/>
      <c r="CX214" s="2"/>
      <c r="CY214" s="2"/>
      <c r="CZ214" s="2"/>
      <c r="DA214" s="2"/>
      <c r="DB214" s="2"/>
      <c r="DC214" s="2"/>
    </row>
    <row r="215" spans="100:107">
      <c r="CV215" s="2"/>
      <c r="CW215" s="2"/>
      <c r="CX215" s="2"/>
      <c r="CY215" s="2"/>
      <c r="CZ215" s="2"/>
      <c r="DA215" s="2"/>
      <c r="DB215" s="2"/>
      <c r="DC215" s="2"/>
    </row>
    <row r="216" spans="100:107">
      <c r="CV216" s="2"/>
      <c r="CW216" s="2"/>
      <c r="CX216" s="2"/>
      <c r="CY216" s="2"/>
      <c r="CZ216" s="2"/>
      <c r="DA216" s="2"/>
      <c r="DB216" s="2"/>
      <c r="DC216" s="2"/>
    </row>
  </sheetData>
  <mergeCells count="689">
    <mergeCell ref="D61:F61"/>
    <mergeCell ref="G61:H61"/>
    <mergeCell ref="I61:J61"/>
    <mergeCell ref="K61:L61"/>
    <mergeCell ref="D62:F62"/>
    <mergeCell ref="G62:H62"/>
    <mergeCell ref="I62:J62"/>
    <mergeCell ref="K62:L62"/>
    <mergeCell ref="D59:F59"/>
    <mergeCell ref="G59:H59"/>
    <mergeCell ref="I59:J59"/>
    <mergeCell ref="K59:L59"/>
    <mergeCell ref="D60:F60"/>
    <mergeCell ref="G60:H60"/>
    <mergeCell ref="I60:J60"/>
    <mergeCell ref="K60:L60"/>
    <mergeCell ref="D57:F57"/>
    <mergeCell ref="G57:H57"/>
    <mergeCell ref="I57:J57"/>
    <mergeCell ref="K57:L57"/>
    <mergeCell ref="D58:F58"/>
    <mergeCell ref="G58:H58"/>
    <mergeCell ref="I58:J58"/>
    <mergeCell ref="K58:L58"/>
    <mergeCell ref="C48:E48"/>
    <mergeCell ref="F54:H54"/>
    <mergeCell ref="I54:J54"/>
    <mergeCell ref="K54:L54"/>
    <mergeCell ref="F55:H55"/>
    <mergeCell ref="I55:J55"/>
    <mergeCell ref="K55:L55"/>
    <mergeCell ref="T127:V127"/>
    <mergeCell ref="W127:X127"/>
    <mergeCell ref="Y127:Z127"/>
    <mergeCell ref="AA127:AB127"/>
    <mergeCell ref="T128:V128"/>
    <mergeCell ref="W128:X128"/>
    <mergeCell ref="Y128:Z128"/>
    <mergeCell ref="AA128:AB128"/>
    <mergeCell ref="T125:V125"/>
    <mergeCell ref="W125:X125"/>
    <mergeCell ref="Y125:Z125"/>
    <mergeCell ref="AA125:AB125"/>
    <mergeCell ref="T126:V126"/>
    <mergeCell ref="W126:X126"/>
    <mergeCell ref="Y126:Z126"/>
    <mergeCell ref="AA126:AB126"/>
    <mergeCell ref="T123:V123"/>
    <mergeCell ref="W123:X123"/>
    <mergeCell ref="Y123:Z123"/>
    <mergeCell ref="AA123:AB123"/>
    <mergeCell ref="T124:V124"/>
    <mergeCell ref="W124:X124"/>
    <mergeCell ref="Y124:Z124"/>
    <mergeCell ref="AA124:AB124"/>
    <mergeCell ref="S114:U114"/>
    <mergeCell ref="V120:X120"/>
    <mergeCell ref="Y120:Z120"/>
    <mergeCell ref="AA120:AB120"/>
    <mergeCell ref="V121:X121"/>
    <mergeCell ref="Y121:Z121"/>
    <mergeCell ref="AA121:AB121"/>
    <mergeCell ref="T105:V105"/>
    <mergeCell ref="W105:X105"/>
    <mergeCell ref="Y105:Z105"/>
    <mergeCell ref="AA105:AB105"/>
    <mergeCell ref="T106:V106"/>
    <mergeCell ref="W106:X106"/>
    <mergeCell ref="Y106:Z106"/>
    <mergeCell ref="AA106:AB106"/>
    <mergeCell ref="T103:V103"/>
    <mergeCell ref="W103:X103"/>
    <mergeCell ref="Y103:Z103"/>
    <mergeCell ref="AA103:AB103"/>
    <mergeCell ref="T104:V104"/>
    <mergeCell ref="W104:X104"/>
    <mergeCell ref="Y104:Z104"/>
    <mergeCell ref="AA104:AB104"/>
    <mergeCell ref="T101:V101"/>
    <mergeCell ref="W101:X101"/>
    <mergeCell ref="Y101:Z101"/>
    <mergeCell ref="AA101:AB101"/>
    <mergeCell ref="T102:V102"/>
    <mergeCell ref="W102:X102"/>
    <mergeCell ref="Y102:Z102"/>
    <mergeCell ref="AA102:AB102"/>
    <mergeCell ref="S92:U92"/>
    <mergeCell ref="V98:X98"/>
    <mergeCell ref="Y98:Z98"/>
    <mergeCell ref="AA98:AB98"/>
    <mergeCell ref="V99:X99"/>
    <mergeCell ref="Y99:Z99"/>
    <mergeCell ref="AA99:AB99"/>
    <mergeCell ref="T83:V83"/>
    <mergeCell ref="W83:X83"/>
    <mergeCell ref="Y83:Z83"/>
    <mergeCell ref="AA83:AB83"/>
    <mergeCell ref="T84:V84"/>
    <mergeCell ref="W84:X84"/>
    <mergeCell ref="Y84:Z84"/>
    <mergeCell ref="AA84:AB84"/>
    <mergeCell ref="T81:V81"/>
    <mergeCell ref="W81:X81"/>
    <mergeCell ref="Y81:Z81"/>
    <mergeCell ref="AA81:AB81"/>
    <mergeCell ref="T82:V82"/>
    <mergeCell ref="W82:X82"/>
    <mergeCell ref="Y82:Z82"/>
    <mergeCell ref="AA82:AB82"/>
    <mergeCell ref="AA77:AB77"/>
    <mergeCell ref="T79:V79"/>
    <mergeCell ref="W79:X79"/>
    <mergeCell ref="Y79:Z79"/>
    <mergeCell ref="AA79:AB79"/>
    <mergeCell ref="T80:V80"/>
    <mergeCell ref="W80:X80"/>
    <mergeCell ref="Y80:Z80"/>
    <mergeCell ref="AA80:AB80"/>
    <mergeCell ref="S70:U70"/>
    <mergeCell ref="V76:X76"/>
    <mergeCell ref="Y76:Z76"/>
    <mergeCell ref="AA76:AB76"/>
    <mergeCell ref="V77:X77"/>
    <mergeCell ref="Y77:Z77"/>
    <mergeCell ref="DC62:DD62"/>
    <mergeCell ref="BS62:BT62"/>
    <mergeCell ref="BU62:BV62"/>
    <mergeCell ref="BW62:BX62"/>
    <mergeCell ref="CV62:CX62"/>
    <mergeCell ref="CY62:CZ62"/>
    <mergeCell ref="DA62:DB62"/>
    <mergeCell ref="AQ62:AR62"/>
    <mergeCell ref="AZ62:BB62"/>
    <mergeCell ref="BC62:BD62"/>
    <mergeCell ref="BE62:BF62"/>
    <mergeCell ref="BG62:BH62"/>
    <mergeCell ref="BP62:BR62"/>
    <mergeCell ref="T62:V62"/>
    <mergeCell ref="W62:X62"/>
    <mergeCell ref="Y62:Z62"/>
    <mergeCell ref="AA62:AB62"/>
    <mergeCell ref="AJ62:AL62"/>
    <mergeCell ref="AM62:AN62"/>
    <mergeCell ref="AO62:AP62"/>
    <mergeCell ref="DC61:DD61"/>
    <mergeCell ref="BS61:BT61"/>
    <mergeCell ref="BU61:BV61"/>
    <mergeCell ref="BW61:BX61"/>
    <mergeCell ref="CV61:CX61"/>
    <mergeCell ref="CY61:CZ61"/>
    <mergeCell ref="DA61:DB61"/>
    <mergeCell ref="AQ61:AR61"/>
    <mergeCell ref="AZ61:BB61"/>
    <mergeCell ref="BC61:BD61"/>
    <mergeCell ref="BE61:BF61"/>
    <mergeCell ref="BG61:BH61"/>
    <mergeCell ref="BP61:BR61"/>
    <mergeCell ref="T61:V61"/>
    <mergeCell ref="W61:X61"/>
    <mergeCell ref="Y61:Z61"/>
    <mergeCell ref="AA61:AB61"/>
    <mergeCell ref="AJ61:AL61"/>
    <mergeCell ref="AM61:AN61"/>
    <mergeCell ref="AO61:AP61"/>
    <mergeCell ref="DC60:DD60"/>
    <mergeCell ref="BS60:BT60"/>
    <mergeCell ref="BU60:BV60"/>
    <mergeCell ref="BW60:BX60"/>
    <mergeCell ref="CV60:CX60"/>
    <mergeCell ref="CY60:CZ60"/>
    <mergeCell ref="DA60:DB60"/>
    <mergeCell ref="AQ60:AR60"/>
    <mergeCell ref="AZ60:BB60"/>
    <mergeCell ref="BC60:BD60"/>
    <mergeCell ref="BE60:BF60"/>
    <mergeCell ref="BG60:BH60"/>
    <mergeCell ref="BP60:BR60"/>
    <mergeCell ref="T60:V60"/>
    <mergeCell ref="W60:X60"/>
    <mergeCell ref="Y60:Z60"/>
    <mergeCell ref="AA60:AB60"/>
    <mergeCell ref="AJ60:AL60"/>
    <mergeCell ref="AM60:AN60"/>
    <mergeCell ref="AO60:AP60"/>
    <mergeCell ref="DC59:DD59"/>
    <mergeCell ref="BS59:BT59"/>
    <mergeCell ref="BU59:BV59"/>
    <mergeCell ref="BW59:BX59"/>
    <mergeCell ref="CV59:CX59"/>
    <mergeCell ref="CY59:CZ59"/>
    <mergeCell ref="DA59:DB59"/>
    <mergeCell ref="AQ59:AR59"/>
    <mergeCell ref="AZ59:BB59"/>
    <mergeCell ref="BC59:BD59"/>
    <mergeCell ref="BE59:BF59"/>
    <mergeCell ref="BG59:BH59"/>
    <mergeCell ref="BP59:BR59"/>
    <mergeCell ref="T59:V59"/>
    <mergeCell ref="W59:X59"/>
    <mergeCell ref="Y59:Z59"/>
    <mergeCell ref="AA59:AB59"/>
    <mergeCell ref="AJ59:AL59"/>
    <mergeCell ref="AM59:AN59"/>
    <mergeCell ref="AO59:AP59"/>
    <mergeCell ref="DC58:DD58"/>
    <mergeCell ref="BS58:BT58"/>
    <mergeCell ref="BU58:BV58"/>
    <mergeCell ref="BW58:BX58"/>
    <mergeCell ref="CV58:CX58"/>
    <mergeCell ref="CY58:CZ58"/>
    <mergeCell ref="DA58:DB58"/>
    <mergeCell ref="AQ58:AR58"/>
    <mergeCell ref="AZ58:BB58"/>
    <mergeCell ref="BC58:BD58"/>
    <mergeCell ref="BE58:BF58"/>
    <mergeCell ref="BG58:BH58"/>
    <mergeCell ref="BP58:BR58"/>
    <mergeCell ref="T58:V58"/>
    <mergeCell ref="W58:X58"/>
    <mergeCell ref="Y58:Z58"/>
    <mergeCell ref="AA58:AB58"/>
    <mergeCell ref="AJ58:AL58"/>
    <mergeCell ref="AM58:AN58"/>
    <mergeCell ref="AO58:AP58"/>
    <mergeCell ref="DC57:DD57"/>
    <mergeCell ref="BS57:BT57"/>
    <mergeCell ref="BU57:BV57"/>
    <mergeCell ref="BW57:BX57"/>
    <mergeCell ref="CV57:CX57"/>
    <mergeCell ref="CY57:CZ57"/>
    <mergeCell ref="DA57:DB57"/>
    <mergeCell ref="AQ57:AR57"/>
    <mergeCell ref="AZ57:BB57"/>
    <mergeCell ref="BC57:BD57"/>
    <mergeCell ref="BE57:BF57"/>
    <mergeCell ref="BG57:BH57"/>
    <mergeCell ref="BP57:BR57"/>
    <mergeCell ref="T57:V57"/>
    <mergeCell ref="W57:X57"/>
    <mergeCell ref="Y57:Z57"/>
    <mergeCell ref="AA57:AB57"/>
    <mergeCell ref="AJ57:AL57"/>
    <mergeCell ref="AM57:AN57"/>
    <mergeCell ref="AO57:AP57"/>
    <mergeCell ref="CX55:CZ55"/>
    <mergeCell ref="DA55:DB55"/>
    <mergeCell ref="DC55:DD55"/>
    <mergeCell ref="BB55:BD55"/>
    <mergeCell ref="BE55:BF55"/>
    <mergeCell ref="BG55:BH55"/>
    <mergeCell ref="BR55:BT55"/>
    <mergeCell ref="BU55:BV55"/>
    <mergeCell ref="BW55:BX55"/>
    <mergeCell ref="V55:X55"/>
    <mergeCell ref="Y55:Z55"/>
    <mergeCell ref="AA55:AB55"/>
    <mergeCell ref="AL55:AN55"/>
    <mergeCell ref="AO55:AP55"/>
    <mergeCell ref="AQ55:AR55"/>
    <mergeCell ref="BR54:BT54"/>
    <mergeCell ref="BU54:BV54"/>
    <mergeCell ref="BW54:BX54"/>
    <mergeCell ref="CX54:CZ54"/>
    <mergeCell ref="DA54:DB54"/>
    <mergeCell ref="DC54:DD54"/>
    <mergeCell ref="V54:X54"/>
    <mergeCell ref="Y54:Z54"/>
    <mergeCell ref="AA54:AB54"/>
    <mergeCell ref="AL54:AN54"/>
    <mergeCell ref="AO54:AP54"/>
    <mergeCell ref="AQ54:AR54"/>
    <mergeCell ref="BB54:BD54"/>
    <mergeCell ref="BE54:BF54"/>
    <mergeCell ref="BG54:BH54"/>
    <mergeCell ref="S48:U48"/>
    <mergeCell ref="AI48:AK48"/>
    <mergeCell ref="AY48:BA48"/>
    <mergeCell ref="BO48:BQ48"/>
    <mergeCell ref="CU48:CW48"/>
    <mergeCell ref="CV40:CX40"/>
    <mergeCell ref="CY40:CZ40"/>
    <mergeCell ref="DA40:DB40"/>
    <mergeCell ref="DC40:DD40"/>
    <mergeCell ref="BE40:BF40"/>
    <mergeCell ref="BG40:BH40"/>
    <mergeCell ref="BP40:BR40"/>
    <mergeCell ref="BS40:BT40"/>
    <mergeCell ref="BU40:BV40"/>
    <mergeCell ref="BW40:BX40"/>
    <mergeCell ref="AJ40:AL40"/>
    <mergeCell ref="AM40:AN40"/>
    <mergeCell ref="AO40:AP40"/>
    <mergeCell ref="AQ40:AR40"/>
    <mergeCell ref="AZ40:BB40"/>
    <mergeCell ref="BC40:BD40"/>
    <mergeCell ref="D40:F40"/>
    <mergeCell ref="G40:H40"/>
    <mergeCell ref="I40:J40"/>
    <mergeCell ref="K40:L40"/>
    <mergeCell ref="T40:V40"/>
    <mergeCell ref="W40:X40"/>
    <mergeCell ref="Y40:Z40"/>
    <mergeCell ref="AA40:AB40"/>
    <mergeCell ref="BU39:BV39"/>
    <mergeCell ref="BW39:BX39"/>
    <mergeCell ref="CV39:CX39"/>
    <mergeCell ref="CY39:CZ39"/>
    <mergeCell ref="DA39:DB39"/>
    <mergeCell ref="DC39:DD39"/>
    <mergeCell ref="AZ39:BB39"/>
    <mergeCell ref="BC39:BD39"/>
    <mergeCell ref="BE39:BF39"/>
    <mergeCell ref="BG39:BH39"/>
    <mergeCell ref="BP39:BR39"/>
    <mergeCell ref="BS39:BT39"/>
    <mergeCell ref="Y39:Z39"/>
    <mergeCell ref="AA39:AB39"/>
    <mergeCell ref="AJ39:AL39"/>
    <mergeCell ref="AM39:AN39"/>
    <mergeCell ref="AO39:AP39"/>
    <mergeCell ref="AQ39:AR39"/>
    <mergeCell ref="D39:F39"/>
    <mergeCell ref="G39:H39"/>
    <mergeCell ref="I39:J39"/>
    <mergeCell ref="K39:L39"/>
    <mergeCell ref="T39:V39"/>
    <mergeCell ref="W39:X39"/>
    <mergeCell ref="CV38:CX38"/>
    <mergeCell ref="CY38:CZ38"/>
    <mergeCell ref="DA38:DB38"/>
    <mergeCell ref="DC38:DD38"/>
    <mergeCell ref="BE38:BF38"/>
    <mergeCell ref="BG38:BH38"/>
    <mergeCell ref="BP38:BR38"/>
    <mergeCell ref="BS38:BT38"/>
    <mergeCell ref="BU38:BV38"/>
    <mergeCell ref="BW38:BX38"/>
    <mergeCell ref="AJ38:AL38"/>
    <mergeCell ref="AM38:AN38"/>
    <mergeCell ref="AO38:AP38"/>
    <mergeCell ref="AQ38:AR38"/>
    <mergeCell ref="AZ38:BB38"/>
    <mergeCell ref="BC38:BD38"/>
    <mergeCell ref="D38:F38"/>
    <mergeCell ref="G38:H38"/>
    <mergeCell ref="I38:J38"/>
    <mergeCell ref="K38:L38"/>
    <mergeCell ref="T38:V38"/>
    <mergeCell ref="W38:X38"/>
    <mergeCell ref="Y38:Z38"/>
    <mergeCell ref="AA38:AB38"/>
    <mergeCell ref="BU37:BV37"/>
    <mergeCell ref="BW37:BX37"/>
    <mergeCell ref="CV37:CX37"/>
    <mergeCell ref="CY37:CZ37"/>
    <mergeCell ref="DA37:DB37"/>
    <mergeCell ref="DC37:DD37"/>
    <mergeCell ref="AZ37:BB37"/>
    <mergeCell ref="BC37:BD37"/>
    <mergeCell ref="BE37:BF37"/>
    <mergeCell ref="BG37:BH37"/>
    <mergeCell ref="BP37:BR37"/>
    <mergeCell ref="BS37:BT37"/>
    <mergeCell ref="Y37:Z37"/>
    <mergeCell ref="AA37:AB37"/>
    <mergeCell ref="AJ37:AL37"/>
    <mergeCell ref="AM37:AN37"/>
    <mergeCell ref="AO37:AP37"/>
    <mergeCell ref="AQ37:AR37"/>
    <mergeCell ref="D37:F37"/>
    <mergeCell ref="G37:H37"/>
    <mergeCell ref="I37:J37"/>
    <mergeCell ref="K37:L37"/>
    <mergeCell ref="T37:V37"/>
    <mergeCell ref="W37:X37"/>
    <mergeCell ref="CV36:CX36"/>
    <mergeCell ref="CY36:CZ36"/>
    <mergeCell ref="DA36:DB36"/>
    <mergeCell ref="DC36:DD36"/>
    <mergeCell ref="BE36:BF36"/>
    <mergeCell ref="BG36:BH36"/>
    <mergeCell ref="BP36:BR36"/>
    <mergeCell ref="BS36:BT36"/>
    <mergeCell ref="BU36:BV36"/>
    <mergeCell ref="BW36:BX36"/>
    <mergeCell ref="AJ36:AL36"/>
    <mergeCell ref="AM36:AN36"/>
    <mergeCell ref="AO36:AP36"/>
    <mergeCell ref="AQ36:AR36"/>
    <mergeCell ref="AZ36:BB36"/>
    <mergeCell ref="BC36:BD36"/>
    <mergeCell ref="D36:F36"/>
    <mergeCell ref="G36:H36"/>
    <mergeCell ref="I36:J36"/>
    <mergeCell ref="K36:L36"/>
    <mergeCell ref="T36:V36"/>
    <mergeCell ref="W36:X36"/>
    <mergeCell ref="Y36:Z36"/>
    <mergeCell ref="AA36:AB36"/>
    <mergeCell ref="BU35:BV35"/>
    <mergeCell ref="BW35:BX35"/>
    <mergeCell ref="CV35:CX35"/>
    <mergeCell ref="CY35:CZ35"/>
    <mergeCell ref="DA35:DB35"/>
    <mergeCell ref="DC35:DD35"/>
    <mergeCell ref="AZ35:BB35"/>
    <mergeCell ref="BC35:BD35"/>
    <mergeCell ref="BE35:BF35"/>
    <mergeCell ref="BG35:BH35"/>
    <mergeCell ref="BP35:BR35"/>
    <mergeCell ref="BS35:BT35"/>
    <mergeCell ref="Y35:Z35"/>
    <mergeCell ref="AA35:AB35"/>
    <mergeCell ref="AJ35:AL35"/>
    <mergeCell ref="AM35:AN35"/>
    <mergeCell ref="AO35:AP35"/>
    <mergeCell ref="AQ35:AR35"/>
    <mergeCell ref="D35:F35"/>
    <mergeCell ref="G35:H35"/>
    <mergeCell ref="I35:J35"/>
    <mergeCell ref="K35:L35"/>
    <mergeCell ref="T35:V35"/>
    <mergeCell ref="W35:X35"/>
    <mergeCell ref="BR33:BT33"/>
    <mergeCell ref="BU33:BV33"/>
    <mergeCell ref="BW33:BX33"/>
    <mergeCell ref="CX33:CZ33"/>
    <mergeCell ref="DA33:DB33"/>
    <mergeCell ref="DC33:DD33"/>
    <mergeCell ref="AL33:AN33"/>
    <mergeCell ref="AO33:AP33"/>
    <mergeCell ref="AQ33:AR33"/>
    <mergeCell ref="BB33:BD33"/>
    <mergeCell ref="BE33:BF33"/>
    <mergeCell ref="BG33:BH33"/>
    <mergeCell ref="F33:H33"/>
    <mergeCell ref="I33:J33"/>
    <mergeCell ref="K33:L33"/>
    <mergeCell ref="V33:X33"/>
    <mergeCell ref="Y33:Z33"/>
    <mergeCell ref="AA33:AB33"/>
    <mergeCell ref="BW32:BX32"/>
    <mergeCell ref="CX32:CZ32"/>
    <mergeCell ref="DA32:DB32"/>
    <mergeCell ref="DC32:DD32"/>
    <mergeCell ref="AQ32:AR32"/>
    <mergeCell ref="BB32:BD32"/>
    <mergeCell ref="BE32:BF32"/>
    <mergeCell ref="BG32:BH32"/>
    <mergeCell ref="BR32:BT32"/>
    <mergeCell ref="BU32:BV32"/>
    <mergeCell ref="F32:H32"/>
    <mergeCell ref="I32:J32"/>
    <mergeCell ref="K32:L32"/>
    <mergeCell ref="V32:X32"/>
    <mergeCell ref="Y32:Z32"/>
    <mergeCell ref="AA32:AB32"/>
    <mergeCell ref="AL32:AN32"/>
    <mergeCell ref="AO32:AP32"/>
    <mergeCell ref="C26:E26"/>
    <mergeCell ref="S26:U26"/>
    <mergeCell ref="AI26:AK26"/>
    <mergeCell ref="AY26:BA26"/>
    <mergeCell ref="BO26:BQ26"/>
    <mergeCell ref="CU26:CW26"/>
    <mergeCell ref="CK18:CL18"/>
    <mergeCell ref="CM18:CN18"/>
    <mergeCell ref="CV18:CX18"/>
    <mergeCell ref="CY18:CZ18"/>
    <mergeCell ref="DA18:DB18"/>
    <mergeCell ref="DC18:DD18"/>
    <mergeCell ref="CF18:CH18"/>
    <mergeCell ref="CI18:CJ18"/>
    <mergeCell ref="BE18:BF18"/>
    <mergeCell ref="BG18:BH18"/>
    <mergeCell ref="BP18:BR18"/>
    <mergeCell ref="BS18:BT18"/>
    <mergeCell ref="BU18:BV18"/>
    <mergeCell ref="BW18:BX18"/>
    <mergeCell ref="AJ18:AL18"/>
    <mergeCell ref="AM18:AN18"/>
    <mergeCell ref="AO18:AP18"/>
    <mergeCell ref="AQ18:AR18"/>
    <mergeCell ref="AZ18:BB18"/>
    <mergeCell ref="BC18:BD18"/>
    <mergeCell ref="D18:F18"/>
    <mergeCell ref="G18:H18"/>
    <mergeCell ref="I18:J18"/>
    <mergeCell ref="K18:L18"/>
    <mergeCell ref="T18:V18"/>
    <mergeCell ref="W18:X18"/>
    <mergeCell ref="Y18:Z18"/>
    <mergeCell ref="AA18:AB18"/>
    <mergeCell ref="CF17:CH17"/>
    <mergeCell ref="CI17:CJ17"/>
    <mergeCell ref="CK17:CL17"/>
    <mergeCell ref="CM17:CN17"/>
    <mergeCell ref="BU17:BV17"/>
    <mergeCell ref="BW17:BX17"/>
    <mergeCell ref="CV17:CX17"/>
    <mergeCell ref="CY17:CZ17"/>
    <mergeCell ref="DA17:DB17"/>
    <mergeCell ref="DC17:DD17"/>
    <mergeCell ref="AZ17:BB17"/>
    <mergeCell ref="BC17:BD17"/>
    <mergeCell ref="BE17:BF17"/>
    <mergeCell ref="BG17:BH17"/>
    <mergeCell ref="BP17:BR17"/>
    <mergeCell ref="BS17:BT17"/>
    <mergeCell ref="Y17:Z17"/>
    <mergeCell ref="AA17:AB17"/>
    <mergeCell ref="AJ17:AL17"/>
    <mergeCell ref="AM17:AN17"/>
    <mergeCell ref="AO17:AP17"/>
    <mergeCell ref="AQ17:AR17"/>
    <mergeCell ref="D17:F17"/>
    <mergeCell ref="G17:H17"/>
    <mergeCell ref="I17:J17"/>
    <mergeCell ref="K17:L17"/>
    <mergeCell ref="T17:V17"/>
    <mergeCell ref="W17:X17"/>
    <mergeCell ref="CK16:CL16"/>
    <mergeCell ref="CM16:CN16"/>
    <mergeCell ref="CV16:CX16"/>
    <mergeCell ref="CY16:CZ16"/>
    <mergeCell ref="DA16:DB16"/>
    <mergeCell ref="DC16:DD16"/>
    <mergeCell ref="CF16:CH16"/>
    <mergeCell ref="CI16:CJ16"/>
    <mergeCell ref="BE16:BF16"/>
    <mergeCell ref="BG16:BH16"/>
    <mergeCell ref="BP16:BR16"/>
    <mergeCell ref="BS16:BT16"/>
    <mergeCell ref="BU16:BV16"/>
    <mergeCell ref="BW16:BX16"/>
    <mergeCell ref="AJ16:AL16"/>
    <mergeCell ref="AM16:AN16"/>
    <mergeCell ref="AO16:AP16"/>
    <mergeCell ref="AQ16:AR16"/>
    <mergeCell ref="AZ16:BB16"/>
    <mergeCell ref="BC16:BD16"/>
    <mergeCell ref="D16:F16"/>
    <mergeCell ref="G16:H16"/>
    <mergeCell ref="I16:J16"/>
    <mergeCell ref="K16:L16"/>
    <mergeCell ref="T16:V16"/>
    <mergeCell ref="W16:X16"/>
    <mergeCell ref="Y16:Z16"/>
    <mergeCell ref="AA16:AB16"/>
    <mergeCell ref="CF15:CH15"/>
    <mergeCell ref="CI15:CJ15"/>
    <mergeCell ref="CK15:CL15"/>
    <mergeCell ref="CM15:CN15"/>
    <mergeCell ref="BU15:BV15"/>
    <mergeCell ref="BW15:BX15"/>
    <mergeCell ref="CV15:CX15"/>
    <mergeCell ref="CY15:CZ15"/>
    <mergeCell ref="DA15:DB15"/>
    <mergeCell ref="DC15:DD15"/>
    <mergeCell ref="AZ15:BB15"/>
    <mergeCell ref="BC15:BD15"/>
    <mergeCell ref="BE15:BF15"/>
    <mergeCell ref="BG15:BH15"/>
    <mergeCell ref="BP15:BR15"/>
    <mergeCell ref="BS15:BT15"/>
    <mergeCell ref="Y15:Z15"/>
    <mergeCell ref="AA15:AB15"/>
    <mergeCell ref="AJ15:AL15"/>
    <mergeCell ref="AM15:AN15"/>
    <mergeCell ref="AO15:AP15"/>
    <mergeCell ref="AQ15:AR15"/>
    <mergeCell ref="D15:F15"/>
    <mergeCell ref="G15:H15"/>
    <mergeCell ref="I15:J15"/>
    <mergeCell ref="K15:L15"/>
    <mergeCell ref="T15:V15"/>
    <mergeCell ref="W15:X15"/>
    <mergeCell ref="CK14:CL14"/>
    <mergeCell ref="CM14:CN14"/>
    <mergeCell ref="CV14:CX14"/>
    <mergeCell ref="CY14:CZ14"/>
    <mergeCell ref="DA14:DB14"/>
    <mergeCell ref="DC14:DD14"/>
    <mergeCell ref="CF14:CH14"/>
    <mergeCell ref="CI14:CJ14"/>
    <mergeCell ref="BE14:BF14"/>
    <mergeCell ref="BG14:BH14"/>
    <mergeCell ref="BP14:BR14"/>
    <mergeCell ref="BS14:BT14"/>
    <mergeCell ref="BU14:BV14"/>
    <mergeCell ref="BW14:BX14"/>
    <mergeCell ref="AJ14:AL14"/>
    <mergeCell ref="AM14:AN14"/>
    <mergeCell ref="AO14:AP14"/>
    <mergeCell ref="AQ14:AR14"/>
    <mergeCell ref="AZ14:BB14"/>
    <mergeCell ref="BC14:BD14"/>
    <mergeCell ref="D14:F14"/>
    <mergeCell ref="G14:H14"/>
    <mergeCell ref="I14:J14"/>
    <mergeCell ref="K14:L14"/>
    <mergeCell ref="T14:V14"/>
    <mergeCell ref="W14:X14"/>
    <mergeCell ref="Y14:Z14"/>
    <mergeCell ref="AA14:AB14"/>
    <mergeCell ref="CF13:CH13"/>
    <mergeCell ref="CI13:CJ13"/>
    <mergeCell ref="CK13:CL13"/>
    <mergeCell ref="CM13:CN13"/>
    <mergeCell ref="BU13:BV13"/>
    <mergeCell ref="BW13:BX13"/>
    <mergeCell ref="CV13:CX13"/>
    <mergeCell ref="CY13:CZ13"/>
    <mergeCell ref="DA13:DB13"/>
    <mergeCell ref="DC13:DD13"/>
    <mergeCell ref="AZ13:BB13"/>
    <mergeCell ref="BC13:BD13"/>
    <mergeCell ref="BE13:BF13"/>
    <mergeCell ref="BG13:BH13"/>
    <mergeCell ref="BP13:BR13"/>
    <mergeCell ref="BS13:BT13"/>
    <mergeCell ref="Y13:Z13"/>
    <mergeCell ref="AA13:AB13"/>
    <mergeCell ref="AJ13:AL13"/>
    <mergeCell ref="AM13:AN13"/>
    <mergeCell ref="AO13:AP13"/>
    <mergeCell ref="AQ13:AR13"/>
    <mergeCell ref="D13:F13"/>
    <mergeCell ref="G13:H13"/>
    <mergeCell ref="I13:J13"/>
    <mergeCell ref="K13:L13"/>
    <mergeCell ref="T13:V13"/>
    <mergeCell ref="W13:X13"/>
    <mergeCell ref="CH11:CJ11"/>
    <mergeCell ref="CK11:CL11"/>
    <mergeCell ref="CM11:CN11"/>
    <mergeCell ref="BR11:BT11"/>
    <mergeCell ref="BU11:BV11"/>
    <mergeCell ref="BW11:BX11"/>
    <mergeCell ref="CX11:CZ11"/>
    <mergeCell ref="DA11:DB11"/>
    <mergeCell ref="DC11:DD11"/>
    <mergeCell ref="AL11:AN11"/>
    <mergeCell ref="AO11:AP11"/>
    <mergeCell ref="AQ11:AR11"/>
    <mergeCell ref="BB11:BD11"/>
    <mergeCell ref="BE11:BF11"/>
    <mergeCell ref="BG11:BH11"/>
    <mergeCell ref="F11:H11"/>
    <mergeCell ref="I11:J11"/>
    <mergeCell ref="K11:L11"/>
    <mergeCell ref="V11:X11"/>
    <mergeCell ref="Y11:Z11"/>
    <mergeCell ref="AA11:AB11"/>
    <mergeCell ref="CH10:CJ10"/>
    <mergeCell ref="CK10:CL10"/>
    <mergeCell ref="CM10:CN10"/>
    <mergeCell ref="BR10:BT10"/>
    <mergeCell ref="BU10:BV10"/>
    <mergeCell ref="BW10:BX10"/>
    <mergeCell ref="CX10:CZ10"/>
    <mergeCell ref="DA10:DB10"/>
    <mergeCell ref="DC10:DD10"/>
    <mergeCell ref="AL10:AN10"/>
    <mergeCell ref="AO10:AP10"/>
    <mergeCell ref="AQ10:AR10"/>
    <mergeCell ref="BB10:BD10"/>
    <mergeCell ref="BE10:BF10"/>
    <mergeCell ref="BG10:BH10"/>
    <mergeCell ref="F10:H10"/>
    <mergeCell ref="I10:J10"/>
    <mergeCell ref="K10:L10"/>
    <mergeCell ref="V10:X10"/>
    <mergeCell ref="Y10:Z10"/>
    <mergeCell ref="AA10:AB10"/>
    <mergeCell ref="CD2:CR2"/>
    <mergeCell ref="C4:E4"/>
    <mergeCell ref="S4:U4"/>
    <mergeCell ref="AI4:AK4"/>
    <mergeCell ref="AY4:BA4"/>
    <mergeCell ref="BO4:BQ4"/>
    <mergeCell ref="CU4:CW4"/>
    <mergeCell ref="CE4:CG4"/>
    <mergeCell ref="B2:P2"/>
    <mergeCell ref="R2:AF2"/>
    <mergeCell ref="AH2:AV2"/>
    <mergeCell ref="AX2:BL2"/>
    <mergeCell ref="BN2:CB2"/>
    <mergeCell ref="CT2:DH2"/>
  </mergeCells>
  <conditionalFormatting sqref="D3">
    <cfRule type="cellIs" dxfId="1" priority="1" operator="greaterThan">
      <formula>0</formula>
    </cfRule>
  </conditionalFormatting>
  <pageMargins left="0.7" right="0.7" top="0.75" bottom="0.7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90"/>
  <sheetViews>
    <sheetView topLeftCell="A13" workbookViewId="0">
      <selection activeCell="H32" sqref="H32"/>
    </sheetView>
  </sheetViews>
  <sheetFormatPr defaultRowHeight="14.4"/>
  <cols>
    <col min="2" max="2" width="25.33203125" bestFit="1" customWidth="1"/>
    <col min="14" max="14" width="22.6640625" bestFit="1" customWidth="1"/>
  </cols>
  <sheetData>
    <row r="1" spans="1:15">
      <c r="A1" s="92" t="s">
        <v>4</v>
      </c>
      <c r="B1" s="94" t="s">
        <v>23</v>
      </c>
      <c r="C1" s="94" t="s">
        <v>24</v>
      </c>
      <c r="D1" s="91"/>
      <c r="E1" s="90"/>
      <c r="F1" s="94" t="s">
        <v>25</v>
      </c>
      <c r="G1" s="90"/>
      <c r="H1" s="94" t="s">
        <v>26</v>
      </c>
      <c r="I1" s="90"/>
      <c r="J1" s="94" t="s">
        <v>27</v>
      </c>
      <c r="K1" s="90"/>
      <c r="L1" s="93" t="s">
        <v>15</v>
      </c>
      <c r="M1" s="92" t="s">
        <v>16</v>
      </c>
      <c r="N1" s="91" t="s">
        <v>17</v>
      </c>
      <c r="O1" s="90"/>
    </row>
    <row r="2" spans="1:15">
      <c r="A2" s="36"/>
      <c r="B2" s="40" t="s">
        <v>111</v>
      </c>
      <c r="C2" s="88" t="s">
        <v>44</v>
      </c>
      <c r="D2" s="89"/>
      <c r="E2" s="87"/>
      <c r="F2" s="88">
        <v>7</v>
      </c>
      <c r="G2" s="87"/>
      <c r="H2" s="88">
        <v>4</v>
      </c>
      <c r="I2" s="87"/>
      <c r="J2" s="88" t="s">
        <v>41</v>
      </c>
      <c r="K2" s="87"/>
      <c r="L2" s="28"/>
      <c r="M2" s="37">
        <f>A2*L2</f>
        <v>0</v>
      </c>
      <c r="N2" s="28" t="s">
        <v>110</v>
      </c>
      <c r="O2" s="29"/>
    </row>
    <row r="3" spans="1:15">
      <c r="A3" s="36"/>
      <c r="B3" s="40" t="s">
        <v>109</v>
      </c>
      <c r="C3" s="81" t="s">
        <v>42</v>
      </c>
      <c r="D3" s="79"/>
      <c r="E3" s="80"/>
      <c r="F3" s="81">
        <v>4</v>
      </c>
      <c r="G3" s="80"/>
      <c r="H3" s="81">
        <v>5</v>
      </c>
      <c r="I3" s="80"/>
      <c r="J3" s="81" t="s">
        <v>99</v>
      </c>
      <c r="K3" s="80"/>
      <c r="L3" s="28"/>
      <c r="M3" s="37">
        <f>A3*L3</f>
        <v>0</v>
      </c>
      <c r="N3" s="28"/>
      <c r="O3" s="29"/>
    </row>
    <row r="4" spans="1:15">
      <c r="A4" s="36"/>
      <c r="B4" s="40" t="s">
        <v>108</v>
      </c>
      <c r="C4" s="81" t="s">
        <v>64</v>
      </c>
      <c r="D4" s="79"/>
      <c r="E4" s="80"/>
      <c r="F4" s="81">
        <v>4</v>
      </c>
      <c r="G4" s="80"/>
      <c r="H4" s="81">
        <v>5</v>
      </c>
      <c r="I4" s="80"/>
      <c r="J4" s="81" t="s">
        <v>63</v>
      </c>
      <c r="K4" s="80"/>
      <c r="L4" s="28"/>
      <c r="M4" s="37">
        <f>A4*L4</f>
        <v>0</v>
      </c>
      <c r="N4" s="28"/>
      <c r="O4" s="29"/>
    </row>
    <row r="5" spans="1:15">
      <c r="A5" s="36"/>
      <c r="B5" s="40" t="s">
        <v>107</v>
      </c>
      <c r="C5" s="81" t="s">
        <v>42</v>
      </c>
      <c r="D5" s="79"/>
      <c r="E5" s="80"/>
      <c r="F5" s="81">
        <v>4</v>
      </c>
      <c r="G5" s="80"/>
      <c r="H5" s="81">
        <v>5</v>
      </c>
      <c r="I5" s="80"/>
      <c r="J5" s="81" t="s">
        <v>99</v>
      </c>
      <c r="K5" s="80"/>
      <c r="L5" s="28"/>
      <c r="M5" s="37">
        <f>A5*L5</f>
        <v>0</v>
      </c>
      <c r="N5" s="28"/>
      <c r="O5" s="29"/>
    </row>
    <row r="6" spans="1:15">
      <c r="A6" s="36"/>
      <c r="B6" s="40" t="s">
        <v>106</v>
      </c>
      <c r="C6" s="81" t="s">
        <v>47</v>
      </c>
      <c r="D6" s="79"/>
      <c r="E6" s="80"/>
      <c r="F6" s="81" t="s">
        <v>57</v>
      </c>
      <c r="G6" s="80"/>
      <c r="H6" s="81">
        <v>2</v>
      </c>
      <c r="I6" s="80"/>
      <c r="J6" s="81" t="s">
        <v>47</v>
      </c>
      <c r="K6" s="80"/>
      <c r="L6" s="28"/>
      <c r="M6" s="37">
        <f>A6*L6</f>
        <v>0</v>
      </c>
      <c r="N6" s="28" t="s">
        <v>105</v>
      </c>
      <c r="O6" s="29"/>
    </row>
    <row r="7" spans="1:15">
      <c r="A7" s="36"/>
      <c r="B7" s="85" t="s">
        <v>104</v>
      </c>
      <c r="C7" s="81" t="s">
        <v>47</v>
      </c>
      <c r="D7" s="79"/>
      <c r="E7" s="80"/>
      <c r="F7" s="81" t="s">
        <v>82</v>
      </c>
      <c r="G7" s="80"/>
      <c r="H7" s="81" t="s">
        <v>95</v>
      </c>
      <c r="I7" s="80"/>
      <c r="J7" s="81" t="s">
        <v>47</v>
      </c>
      <c r="K7" s="80"/>
      <c r="L7" s="28"/>
      <c r="M7" s="37">
        <f>A7*L7</f>
        <v>0</v>
      </c>
      <c r="N7" s="28"/>
      <c r="O7" s="29"/>
    </row>
    <row r="8" spans="1:15">
      <c r="A8" s="36"/>
      <c r="B8" s="40" t="s">
        <v>103</v>
      </c>
      <c r="C8" s="81" t="s">
        <v>42</v>
      </c>
      <c r="D8" s="79"/>
      <c r="E8" s="80"/>
      <c r="F8" s="81">
        <v>4</v>
      </c>
      <c r="G8" s="80"/>
      <c r="H8" s="81">
        <v>5</v>
      </c>
      <c r="I8" s="80"/>
      <c r="J8" s="81" t="s">
        <v>99</v>
      </c>
      <c r="K8" s="80"/>
      <c r="L8" s="28"/>
      <c r="M8" s="37">
        <f>A8*L8</f>
        <v>0</v>
      </c>
      <c r="N8" s="28" t="s">
        <v>102</v>
      </c>
      <c r="O8" s="29"/>
    </row>
    <row r="9" spans="1:15">
      <c r="A9" s="36"/>
      <c r="B9" s="40" t="s">
        <v>101</v>
      </c>
      <c r="C9" s="81" t="s">
        <v>42</v>
      </c>
      <c r="D9" s="79"/>
      <c r="E9" s="80"/>
      <c r="F9" s="81">
        <v>4</v>
      </c>
      <c r="G9" s="80"/>
      <c r="H9" s="81">
        <v>5</v>
      </c>
      <c r="I9" s="80"/>
      <c r="J9" s="81" t="s">
        <v>99</v>
      </c>
      <c r="K9" s="80"/>
      <c r="L9" s="28"/>
      <c r="M9" s="37">
        <f>A9*L9</f>
        <v>0</v>
      </c>
      <c r="N9" s="28"/>
      <c r="O9" s="29"/>
    </row>
    <row r="10" spans="1:15">
      <c r="A10" s="36"/>
      <c r="B10" s="40" t="s">
        <v>100</v>
      </c>
      <c r="C10" s="81" t="s">
        <v>42</v>
      </c>
      <c r="D10" s="79"/>
      <c r="E10" s="80"/>
      <c r="F10" s="81">
        <v>7</v>
      </c>
      <c r="G10" s="80"/>
      <c r="H10" s="81">
        <v>2</v>
      </c>
      <c r="I10" s="80"/>
      <c r="J10" s="81" t="s">
        <v>99</v>
      </c>
      <c r="K10" s="80"/>
      <c r="L10" s="28"/>
      <c r="M10" s="37">
        <f>A10*L10</f>
        <v>0</v>
      </c>
      <c r="N10" s="28" t="s">
        <v>62</v>
      </c>
      <c r="O10" s="29"/>
    </row>
    <row r="11" spans="1:15">
      <c r="A11" s="36"/>
      <c r="B11" s="40" t="s">
        <v>98</v>
      </c>
      <c r="C11" s="81" t="s">
        <v>97</v>
      </c>
      <c r="D11" s="79"/>
      <c r="E11" s="80"/>
      <c r="F11" s="81">
        <v>4</v>
      </c>
      <c r="G11" s="80"/>
      <c r="H11" s="81">
        <v>5</v>
      </c>
      <c r="I11" s="80"/>
      <c r="J11" s="81" t="s">
        <v>86</v>
      </c>
      <c r="K11" s="80"/>
      <c r="L11" s="28"/>
      <c r="M11" s="37">
        <f>A11*L11</f>
        <v>0</v>
      </c>
      <c r="N11" s="28"/>
      <c r="O11" s="29"/>
    </row>
    <row r="12" spans="1:15">
      <c r="A12" s="36"/>
      <c r="B12" s="40" t="s">
        <v>96</v>
      </c>
      <c r="C12" s="81" t="s">
        <v>87</v>
      </c>
      <c r="D12" s="79"/>
      <c r="E12" s="80"/>
      <c r="F12" s="81">
        <v>3</v>
      </c>
      <c r="G12" s="80"/>
      <c r="H12" s="81" t="s">
        <v>95</v>
      </c>
      <c r="I12" s="80"/>
      <c r="J12" s="81" t="s">
        <v>86</v>
      </c>
      <c r="K12" s="80"/>
      <c r="L12" s="28"/>
      <c r="M12" s="37">
        <f>A12*L12</f>
        <v>0</v>
      </c>
      <c r="N12" s="28" t="s">
        <v>94</v>
      </c>
      <c r="O12" s="29"/>
    </row>
    <row r="13" spans="1:15">
      <c r="A13" s="36"/>
      <c r="B13" s="85" t="s">
        <v>93</v>
      </c>
      <c r="C13" s="81" t="s">
        <v>36</v>
      </c>
      <c r="D13" s="79"/>
      <c r="E13" s="80"/>
      <c r="F13" s="81">
        <v>5</v>
      </c>
      <c r="G13" s="80"/>
      <c r="H13" s="81">
        <v>4</v>
      </c>
      <c r="I13" s="80"/>
      <c r="J13" s="81" t="s">
        <v>75</v>
      </c>
      <c r="K13" s="80"/>
      <c r="L13" s="28"/>
      <c r="M13" s="37">
        <f>A13*L13</f>
        <v>0</v>
      </c>
      <c r="N13" s="28"/>
      <c r="O13" s="29"/>
    </row>
    <row r="14" spans="1:15">
      <c r="A14" s="36"/>
      <c r="B14" s="40" t="s">
        <v>92</v>
      </c>
      <c r="C14" s="81" t="s">
        <v>36</v>
      </c>
      <c r="D14" s="79"/>
      <c r="E14" s="80"/>
      <c r="F14" s="81">
        <v>5</v>
      </c>
      <c r="G14" s="80"/>
      <c r="H14" s="81">
        <v>4</v>
      </c>
      <c r="I14" s="80"/>
      <c r="J14" s="81" t="s">
        <v>75</v>
      </c>
      <c r="K14" s="80"/>
      <c r="L14" s="28"/>
      <c r="M14" s="37">
        <f>A14*L14</f>
        <v>0</v>
      </c>
      <c r="N14" s="28"/>
      <c r="O14" s="29"/>
    </row>
    <row r="15" spans="1:15">
      <c r="A15" s="36"/>
      <c r="B15" s="40" t="s">
        <v>91</v>
      </c>
      <c r="C15" s="81" t="s">
        <v>47</v>
      </c>
      <c r="D15" s="79"/>
      <c r="E15" s="80"/>
      <c r="F15" s="81" t="s">
        <v>54</v>
      </c>
      <c r="G15" s="80"/>
      <c r="H15" s="81">
        <v>5</v>
      </c>
      <c r="I15" s="80"/>
      <c r="J15" s="81" t="s">
        <v>47</v>
      </c>
      <c r="K15" s="80"/>
      <c r="L15" s="28"/>
      <c r="M15" s="37">
        <f>A15*L15</f>
        <v>0</v>
      </c>
      <c r="N15" s="28" t="s">
        <v>40</v>
      </c>
      <c r="O15" s="29"/>
    </row>
    <row r="16" spans="1:15">
      <c r="A16" s="36"/>
      <c r="B16" s="40" t="s">
        <v>90</v>
      </c>
      <c r="C16" s="81" t="s">
        <v>36</v>
      </c>
      <c r="D16" s="79"/>
      <c r="E16" s="80"/>
      <c r="F16" s="81">
        <v>5</v>
      </c>
      <c r="G16" s="80"/>
      <c r="H16" s="81">
        <v>4</v>
      </c>
      <c r="I16" s="80"/>
      <c r="J16" s="81" t="s">
        <v>75</v>
      </c>
      <c r="K16" s="80"/>
      <c r="L16" s="28"/>
      <c r="M16" s="37">
        <f>A16*L16</f>
        <v>0</v>
      </c>
      <c r="N16" s="28"/>
      <c r="O16" s="29"/>
    </row>
    <row r="17" spans="1:15">
      <c r="A17" s="36"/>
      <c r="B17" s="40" t="s">
        <v>89</v>
      </c>
      <c r="C17" s="81"/>
      <c r="D17" s="79"/>
      <c r="E17" s="80"/>
      <c r="F17" s="81"/>
      <c r="G17" s="80"/>
      <c r="H17" s="81"/>
      <c r="I17" s="80"/>
      <c r="J17" s="81"/>
      <c r="K17" s="80"/>
      <c r="L17" s="28"/>
      <c r="M17" s="37">
        <f>A17*L17</f>
        <v>0</v>
      </c>
      <c r="N17" s="28"/>
      <c r="O17" s="29"/>
    </row>
    <row r="18" spans="1:15">
      <c r="A18" s="36"/>
      <c r="B18" s="85" t="s">
        <v>88</v>
      </c>
      <c r="C18" s="81" t="s">
        <v>87</v>
      </c>
      <c r="D18" s="79"/>
      <c r="E18" s="80"/>
      <c r="F18" s="81">
        <v>6</v>
      </c>
      <c r="G18" s="80"/>
      <c r="H18" s="81">
        <v>4</v>
      </c>
      <c r="I18" s="80"/>
      <c r="J18" s="81" t="s">
        <v>86</v>
      </c>
      <c r="K18" s="80"/>
      <c r="L18" s="28"/>
      <c r="M18" s="37">
        <f>A18*L18</f>
        <v>0</v>
      </c>
      <c r="N18" s="28"/>
      <c r="O18" s="29"/>
    </row>
    <row r="19" spans="1:15">
      <c r="A19" s="36"/>
      <c r="B19" s="40" t="s">
        <v>85</v>
      </c>
      <c r="C19" s="81" t="s">
        <v>44</v>
      </c>
      <c r="D19" s="79"/>
      <c r="E19" s="80"/>
      <c r="F19" s="81">
        <v>9</v>
      </c>
      <c r="G19" s="80"/>
      <c r="H19" s="81">
        <v>2</v>
      </c>
      <c r="I19" s="80"/>
      <c r="J19" s="81" t="s">
        <v>32</v>
      </c>
      <c r="K19" s="80"/>
      <c r="L19" s="28"/>
      <c r="M19" s="37">
        <f>A19*L19</f>
        <v>0</v>
      </c>
      <c r="N19" s="28"/>
      <c r="O19" s="29"/>
    </row>
    <row r="20" spans="1:15">
      <c r="A20" s="36"/>
      <c r="B20" s="40" t="s">
        <v>84</v>
      </c>
      <c r="C20" s="81"/>
      <c r="D20" s="79"/>
      <c r="E20" s="80"/>
      <c r="F20" s="81"/>
      <c r="G20" s="80"/>
      <c r="H20" s="81"/>
      <c r="I20" s="80"/>
      <c r="J20" s="81"/>
      <c r="K20" s="80"/>
      <c r="L20" s="28"/>
      <c r="M20" s="37">
        <f>A20*L20</f>
        <v>0</v>
      </c>
      <c r="N20" s="28"/>
      <c r="O20" s="29"/>
    </row>
    <row r="21" spans="1:15">
      <c r="A21" s="36"/>
      <c r="B21" s="40" t="s">
        <v>83</v>
      </c>
      <c r="C21" s="81" t="s">
        <v>47</v>
      </c>
      <c r="D21" s="79"/>
      <c r="E21" s="80"/>
      <c r="F21" s="81" t="s">
        <v>82</v>
      </c>
      <c r="G21" s="80"/>
      <c r="H21" s="81">
        <v>3</v>
      </c>
      <c r="I21" s="80"/>
      <c r="J21" s="81" t="s">
        <v>47</v>
      </c>
      <c r="K21" s="80"/>
      <c r="L21" s="28"/>
      <c r="M21" s="37">
        <f>A21*L21</f>
        <v>0</v>
      </c>
      <c r="N21" s="28" t="s">
        <v>81</v>
      </c>
      <c r="O21" s="29"/>
    </row>
    <row r="22" spans="1:15">
      <c r="A22" s="36"/>
      <c r="B22" s="40" t="s">
        <v>80</v>
      </c>
      <c r="C22" s="81" t="s">
        <v>67</v>
      </c>
      <c r="D22" s="79"/>
      <c r="E22" s="80"/>
      <c r="F22" s="81">
        <v>7</v>
      </c>
      <c r="G22" s="80"/>
      <c r="H22" s="81">
        <v>5</v>
      </c>
      <c r="I22" s="80"/>
      <c r="J22" s="81" t="s">
        <v>32</v>
      </c>
      <c r="K22" s="80"/>
      <c r="L22" s="28"/>
      <c r="M22" s="37">
        <f>A22*L22</f>
        <v>0</v>
      </c>
      <c r="N22" s="28" t="s">
        <v>79</v>
      </c>
      <c r="O22" s="29"/>
    </row>
    <row r="23" spans="1:15">
      <c r="A23" s="36"/>
      <c r="B23" s="85" t="s">
        <v>78</v>
      </c>
      <c r="C23" s="81" t="s">
        <v>47</v>
      </c>
      <c r="D23" s="79"/>
      <c r="E23" s="80"/>
      <c r="F23" s="81" t="s">
        <v>60</v>
      </c>
      <c r="G23" s="80"/>
      <c r="H23" s="81">
        <v>2</v>
      </c>
      <c r="I23" s="80"/>
      <c r="J23" s="81" t="s">
        <v>47</v>
      </c>
      <c r="K23" s="80"/>
      <c r="L23" s="28"/>
      <c r="M23" s="37">
        <f>A23*L23</f>
        <v>0</v>
      </c>
      <c r="N23" s="28" t="s">
        <v>77</v>
      </c>
      <c r="O23" s="29"/>
    </row>
    <row r="24" spans="1:15">
      <c r="A24" s="36"/>
      <c r="B24" s="40" t="s">
        <v>76</v>
      </c>
      <c r="C24" s="81" t="s">
        <v>42</v>
      </c>
      <c r="D24" s="79"/>
      <c r="E24" s="80"/>
      <c r="F24" s="81">
        <v>6</v>
      </c>
      <c r="G24" s="80"/>
      <c r="H24" s="81">
        <v>3</v>
      </c>
      <c r="I24" s="80"/>
      <c r="J24" s="81" t="s">
        <v>75</v>
      </c>
      <c r="K24" s="80"/>
      <c r="L24" s="28"/>
      <c r="M24" s="37">
        <f>A24*L24</f>
        <v>0</v>
      </c>
      <c r="N24" s="28" t="s">
        <v>74</v>
      </c>
      <c r="O24" s="29"/>
    </row>
    <row r="25" spans="1:15">
      <c r="A25" s="36"/>
      <c r="B25" s="85" t="s">
        <v>73</v>
      </c>
      <c r="C25" s="81"/>
      <c r="D25" s="79"/>
      <c r="E25" s="80"/>
      <c r="F25" s="81"/>
      <c r="G25" s="80"/>
      <c r="H25" s="81"/>
      <c r="I25" s="80"/>
      <c r="J25" s="81"/>
      <c r="K25" s="80"/>
      <c r="L25" s="28"/>
      <c r="M25" s="37">
        <f>A25*L25</f>
        <v>0</v>
      </c>
      <c r="N25" s="28"/>
      <c r="O25" s="29"/>
    </row>
    <row r="26" spans="1:15">
      <c r="A26" s="36"/>
      <c r="B26" s="40" t="s">
        <v>72</v>
      </c>
      <c r="C26" s="81" t="s">
        <v>42</v>
      </c>
      <c r="D26" s="79"/>
      <c r="E26" s="80"/>
      <c r="F26" s="81">
        <v>8</v>
      </c>
      <c r="G26" s="80"/>
      <c r="H26" s="81">
        <v>1</v>
      </c>
      <c r="I26" s="80"/>
      <c r="J26" s="81" t="s">
        <v>32</v>
      </c>
      <c r="K26" s="80"/>
      <c r="L26" s="28"/>
      <c r="M26" s="37">
        <f>A26*L26</f>
        <v>0</v>
      </c>
      <c r="N26" s="28"/>
      <c r="O26" s="29"/>
    </row>
    <row r="27" spans="1:15">
      <c r="A27" s="36"/>
      <c r="B27" s="85" t="s">
        <v>71</v>
      </c>
      <c r="C27" s="81" t="s">
        <v>44</v>
      </c>
      <c r="D27" s="79"/>
      <c r="E27" s="80"/>
      <c r="F27" s="81">
        <v>6</v>
      </c>
      <c r="G27" s="80"/>
      <c r="H27" s="81">
        <v>2</v>
      </c>
      <c r="I27" s="80"/>
      <c r="J27" s="81" t="s">
        <v>70</v>
      </c>
      <c r="K27" s="80"/>
      <c r="L27" s="28"/>
      <c r="M27" s="37">
        <f>A27*L27</f>
        <v>0</v>
      </c>
      <c r="N27" s="28" t="s">
        <v>69</v>
      </c>
      <c r="O27" s="29"/>
    </row>
    <row r="28" spans="1:15">
      <c r="A28" s="36"/>
      <c r="B28" s="40" t="s">
        <v>68</v>
      </c>
      <c r="C28" s="81" t="s">
        <v>67</v>
      </c>
      <c r="D28" s="79"/>
      <c r="E28" s="80"/>
      <c r="F28" s="78">
        <v>7</v>
      </c>
      <c r="G28" s="86"/>
      <c r="H28" s="81">
        <v>2</v>
      </c>
      <c r="I28" s="80"/>
      <c r="J28" s="81" t="s">
        <v>66</v>
      </c>
      <c r="K28" s="80"/>
      <c r="L28" s="28"/>
      <c r="M28" s="37">
        <f>A28*L28</f>
        <v>0</v>
      </c>
      <c r="N28" s="28" t="s">
        <v>62</v>
      </c>
      <c r="O28" s="29"/>
    </row>
    <row r="29" spans="1:15">
      <c r="A29" s="36"/>
      <c r="B29" s="40" t="s">
        <v>65</v>
      </c>
      <c r="C29" s="81" t="s">
        <v>64</v>
      </c>
      <c r="D29" s="79"/>
      <c r="E29" s="80"/>
      <c r="F29" s="81">
        <v>7</v>
      </c>
      <c r="G29" s="80"/>
      <c r="H29" s="81">
        <v>2</v>
      </c>
      <c r="I29" s="80"/>
      <c r="J29" s="81" t="s">
        <v>63</v>
      </c>
      <c r="K29" s="80"/>
      <c r="L29" s="28"/>
      <c r="M29" s="37">
        <f>A29*L29</f>
        <v>0</v>
      </c>
      <c r="N29" s="28" t="s">
        <v>62</v>
      </c>
      <c r="O29" s="29"/>
    </row>
    <row r="30" spans="1:15">
      <c r="A30" s="36"/>
      <c r="B30" s="40" t="s">
        <v>61</v>
      </c>
      <c r="C30" s="81" t="s">
        <v>47</v>
      </c>
      <c r="D30" s="79"/>
      <c r="E30" s="80"/>
      <c r="F30" s="81" t="s">
        <v>60</v>
      </c>
      <c r="G30" s="80"/>
      <c r="H30" s="81">
        <v>3</v>
      </c>
      <c r="I30" s="80"/>
      <c r="J30" s="81" t="s">
        <v>47</v>
      </c>
      <c r="K30" s="80"/>
      <c r="L30" s="28"/>
      <c r="M30" s="37">
        <f>A30*L30</f>
        <v>0</v>
      </c>
      <c r="N30" s="28" t="s">
        <v>59</v>
      </c>
      <c r="O30" s="29"/>
    </row>
    <row r="31" spans="1:15">
      <c r="A31" s="36"/>
      <c r="B31" s="85" t="s">
        <v>58</v>
      </c>
      <c r="C31" s="81" t="s">
        <v>47</v>
      </c>
      <c r="D31" s="79"/>
      <c r="E31" s="80"/>
      <c r="F31" s="81" t="s">
        <v>57</v>
      </c>
      <c r="G31" s="80"/>
      <c r="H31" s="81">
        <v>2</v>
      </c>
      <c r="I31" s="80"/>
      <c r="J31" s="81" t="s">
        <v>47</v>
      </c>
      <c r="K31" s="80"/>
      <c r="L31" s="28"/>
      <c r="M31" s="37">
        <f>A31*L31</f>
        <v>0</v>
      </c>
      <c r="N31" s="28" t="s">
        <v>56</v>
      </c>
      <c r="O31" s="29"/>
    </row>
    <row r="32" spans="1:15">
      <c r="A32" s="36"/>
      <c r="B32" s="40" t="s">
        <v>55</v>
      </c>
      <c r="C32" s="81" t="s">
        <v>47</v>
      </c>
      <c r="D32" s="79"/>
      <c r="E32" s="80"/>
      <c r="F32" s="81" t="s">
        <v>54</v>
      </c>
      <c r="G32" s="80"/>
      <c r="H32" s="81">
        <v>4</v>
      </c>
      <c r="I32" s="80"/>
      <c r="J32" s="81" t="s">
        <v>47</v>
      </c>
      <c r="K32" s="80"/>
      <c r="L32" s="28"/>
      <c r="M32" s="37">
        <f>A32*L32</f>
        <v>0</v>
      </c>
      <c r="N32" s="28" t="s">
        <v>53</v>
      </c>
      <c r="O32" s="29"/>
    </row>
    <row r="33" spans="1:15">
      <c r="A33" s="36"/>
      <c r="B33" s="85" t="s">
        <v>52</v>
      </c>
      <c r="C33" s="81" t="s">
        <v>47</v>
      </c>
      <c r="D33" s="79"/>
      <c r="E33" s="80"/>
      <c r="F33" s="81">
        <v>8</v>
      </c>
      <c r="G33" s="80"/>
      <c r="H33" s="81">
        <v>2</v>
      </c>
      <c r="I33" s="80"/>
      <c r="J33" s="81" t="s">
        <v>47</v>
      </c>
      <c r="K33" s="80"/>
      <c r="L33" s="28"/>
      <c r="M33" s="37">
        <f>A33*L33</f>
        <v>0</v>
      </c>
      <c r="N33" s="28"/>
      <c r="O33" s="29"/>
    </row>
    <row r="34" spans="1:15">
      <c r="A34" s="36"/>
      <c r="B34" s="85" t="s">
        <v>51</v>
      </c>
      <c r="C34" s="81" t="s">
        <v>47</v>
      </c>
      <c r="D34" s="79"/>
      <c r="E34" s="80"/>
      <c r="F34" s="81">
        <v>6</v>
      </c>
      <c r="G34" s="80"/>
      <c r="H34" s="81">
        <v>2</v>
      </c>
      <c r="I34" s="80"/>
      <c r="J34" s="81" t="s">
        <v>47</v>
      </c>
      <c r="K34" s="80"/>
      <c r="L34" s="28"/>
      <c r="M34" s="37">
        <f>A34*L34</f>
        <v>0</v>
      </c>
      <c r="N34" s="28" t="s">
        <v>50</v>
      </c>
      <c r="O34" s="29"/>
    </row>
    <row r="35" spans="1:15">
      <c r="A35" s="36"/>
      <c r="B35" s="40" t="s">
        <v>49</v>
      </c>
      <c r="C35" s="81" t="s">
        <v>47</v>
      </c>
      <c r="D35" s="79"/>
      <c r="E35" s="80"/>
      <c r="F35" s="81" t="s">
        <v>48</v>
      </c>
      <c r="G35" s="80"/>
      <c r="H35" s="81">
        <v>2</v>
      </c>
      <c r="I35" s="80"/>
      <c r="J35" s="81" t="s">
        <v>47</v>
      </c>
      <c r="K35" s="80"/>
      <c r="L35" s="28"/>
      <c r="M35" s="37">
        <f>A35*L35</f>
        <v>0</v>
      </c>
      <c r="N35" s="28" t="s">
        <v>46</v>
      </c>
      <c r="O35" s="29"/>
    </row>
    <row r="36" spans="1:15">
      <c r="A36" s="36"/>
      <c r="B36" s="40" t="s">
        <v>45</v>
      </c>
      <c r="C36" s="81" t="s">
        <v>44</v>
      </c>
      <c r="D36" s="79"/>
      <c r="E36" s="80"/>
      <c r="F36" s="81">
        <v>9</v>
      </c>
      <c r="G36" s="80"/>
      <c r="H36" s="81">
        <v>2</v>
      </c>
      <c r="I36" s="80"/>
      <c r="J36" s="81" t="s">
        <v>32</v>
      </c>
      <c r="K36" s="80"/>
      <c r="L36" s="28"/>
      <c r="M36" s="37">
        <f>A36*L36</f>
        <v>0</v>
      </c>
      <c r="N36" s="28"/>
      <c r="O36" s="29"/>
    </row>
    <row r="37" spans="1:15">
      <c r="A37" s="36"/>
      <c r="B37" s="85" t="s">
        <v>43</v>
      </c>
      <c r="C37" s="81" t="s">
        <v>42</v>
      </c>
      <c r="D37" s="79"/>
      <c r="E37" s="80"/>
      <c r="F37" s="81">
        <v>6</v>
      </c>
      <c r="G37" s="80"/>
      <c r="H37" s="81">
        <v>4</v>
      </c>
      <c r="I37" s="80"/>
      <c r="J37" s="81" t="s">
        <v>41</v>
      </c>
      <c r="K37" s="80"/>
      <c r="L37" s="28"/>
      <c r="M37" s="37">
        <f>A37*L37</f>
        <v>0</v>
      </c>
      <c r="N37" s="28" t="s">
        <v>40</v>
      </c>
      <c r="O37" s="29"/>
    </row>
    <row r="38" spans="1:15">
      <c r="A38" s="36"/>
      <c r="B38" s="40" t="s">
        <v>39</v>
      </c>
      <c r="C38" s="81" t="s">
        <v>36</v>
      </c>
      <c r="D38" s="79"/>
      <c r="E38" s="80"/>
      <c r="F38" s="81">
        <v>8</v>
      </c>
      <c r="G38" s="80"/>
      <c r="H38" s="81">
        <v>1</v>
      </c>
      <c r="I38" s="80"/>
      <c r="J38" s="81" t="s">
        <v>32</v>
      </c>
      <c r="K38" s="80"/>
      <c r="L38" s="28"/>
      <c r="M38" s="37">
        <f>A38*L38</f>
        <v>0</v>
      </c>
      <c r="N38" s="28" t="s">
        <v>38</v>
      </c>
      <c r="O38" s="29"/>
    </row>
    <row r="39" spans="1:15">
      <c r="A39" s="36"/>
      <c r="B39" s="40" t="s">
        <v>37</v>
      </c>
      <c r="C39" s="81" t="s">
        <v>36</v>
      </c>
      <c r="D39" s="79"/>
      <c r="E39" s="80"/>
      <c r="F39" s="81">
        <v>6</v>
      </c>
      <c r="G39" s="80"/>
      <c r="H39" s="81">
        <v>3</v>
      </c>
      <c r="I39" s="80"/>
      <c r="J39" s="81" t="s">
        <v>32</v>
      </c>
      <c r="K39" s="80"/>
      <c r="L39" s="28"/>
      <c r="M39" s="37">
        <f>A39*L39</f>
        <v>0</v>
      </c>
      <c r="N39" s="28" t="s">
        <v>35</v>
      </c>
      <c r="O39" s="29"/>
    </row>
    <row r="40" spans="1:15">
      <c r="A40" s="36"/>
      <c r="B40" s="37" t="s">
        <v>34</v>
      </c>
      <c r="C40" s="81" t="s">
        <v>33</v>
      </c>
      <c r="D40" s="79"/>
      <c r="E40" s="80"/>
      <c r="F40" s="81">
        <v>8</v>
      </c>
      <c r="G40" s="80"/>
      <c r="H40" s="81">
        <v>2</v>
      </c>
      <c r="I40" s="80"/>
      <c r="J40" s="81" t="s">
        <v>32</v>
      </c>
      <c r="K40" s="80"/>
      <c r="L40" s="40"/>
      <c r="M40" s="37">
        <f>A40*L40</f>
        <v>0</v>
      </c>
      <c r="N40" s="28" t="s">
        <v>31</v>
      </c>
      <c r="O40" s="29"/>
    </row>
    <row r="41" spans="1:15">
      <c r="A41" s="36"/>
      <c r="B41" s="37" t="s">
        <v>30</v>
      </c>
      <c r="C41" s="81"/>
      <c r="D41" s="79"/>
      <c r="E41" s="80"/>
      <c r="F41" s="81"/>
      <c r="G41" s="80"/>
      <c r="H41" s="81"/>
      <c r="I41" s="80"/>
      <c r="J41" s="81"/>
      <c r="K41" s="80"/>
      <c r="L41" s="40"/>
      <c r="M41" s="37">
        <f>A41*L41</f>
        <v>0</v>
      </c>
      <c r="N41" s="28"/>
      <c r="O41" s="29"/>
    </row>
    <row r="42" spans="1:15">
      <c r="A42" s="36"/>
      <c r="B42" s="40"/>
      <c r="C42" s="81"/>
      <c r="D42" s="79"/>
      <c r="E42" s="80"/>
      <c r="F42" s="81"/>
      <c r="G42" s="80"/>
      <c r="H42" s="81"/>
      <c r="I42" s="80"/>
      <c r="J42" s="81"/>
      <c r="K42" s="80"/>
      <c r="L42" s="28"/>
      <c r="M42" s="37">
        <f>A42*L42</f>
        <v>0</v>
      </c>
      <c r="N42" s="28"/>
      <c r="O42" s="29"/>
    </row>
    <row r="43" spans="1:15">
      <c r="A43" s="36"/>
      <c r="B43" s="40"/>
      <c r="C43" s="81"/>
      <c r="D43" s="79"/>
      <c r="E43" s="80"/>
      <c r="F43" s="81"/>
      <c r="G43" s="80"/>
      <c r="H43" s="81"/>
      <c r="I43" s="80"/>
      <c r="J43" s="81"/>
      <c r="K43" s="80"/>
      <c r="L43" s="28"/>
      <c r="M43" s="37"/>
      <c r="N43" s="28"/>
      <c r="O43" s="29"/>
    </row>
    <row r="44" spans="1:15">
      <c r="A44" s="36"/>
      <c r="B44" s="40"/>
      <c r="C44" s="81"/>
      <c r="D44" s="79"/>
      <c r="E44" s="80"/>
      <c r="F44" s="81"/>
      <c r="G44" s="80"/>
      <c r="H44" s="81"/>
      <c r="I44" s="80"/>
      <c r="J44" s="81"/>
      <c r="K44" s="80"/>
      <c r="L44" s="28"/>
      <c r="M44" s="37"/>
      <c r="N44" s="28"/>
      <c r="O44" s="29"/>
    </row>
    <row r="45" spans="1:15">
      <c r="A45" s="36"/>
      <c r="B45" s="40"/>
      <c r="C45" s="81"/>
      <c r="D45" s="79"/>
      <c r="E45" s="80"/>
      <c r="F45" s="81"/>
      <c r="G45" s="80"/>
      <c r="H45" s="81"/>
      <c r="I45" s="80"/>
      <c r="J45" s="81"/>
      <c r="K45" s="80"/>
      <c r="L45" s="28"/>
      <c r="M45" s="37"/>
      <c r="N45" s="28"/>
      <c r="O45" s="29"/>
    </row>
    <row r="46" spans="1:15">
      <c r="A46" s="36"/>
      <c r="B46" s="40"/>
      <c r="C46" s="81"/>
      <c r="D46" s="79"/>
      <c r="E46" s="80"/>
      <c r="F46" s="81"/>
      <c r="G46" s="80"/>
      <c r="H46" s="81"/>
      <c r="I46" s="80"/>
      <c r="J46" s="81"/>
      <c r="K46" s="80"/>
      <c r="L46" s="28"/>
      <c r="M46" s="37"/>
      <c r="N46" s="28"/>
      <c r="O46" s="29"/>
    </row>
    <row r="47" spans="1:15">
      <c r="A47" s="36"/>
      <c r="B47" s="40"/>
      <c r="C47" s="81"/>
      <c r="D47" s="79"/>
      <c r="E47" s="80"/>
      <c r="F47" s="81"/>
      <c r="G47" s="80"/>
      <c r="H47" s="81"/>
      <c r="I47" s="80"/>
      <c r="J47" s="81"/>
      <c r="K47" s="80"/>
      <c r="L47" s="28"/>
      <c r="M47" s="37"/>
      <c r="N47" s="28"/>
      <c r="O47" s="29"/>
    </row>
    <row r="48" spans="1:15">
      <c r="A48" s="36"/>
      <c r="B48" s="40"/>
      <c r="C48" s="81"/>
      <c r="D48" s="79"/>
      <c r="E48" s="80"/>
      <c r="F48" s="81"/>
      <c r="G48" s="80"/>
      <c r="H48" s="81"/>
      <c r="I48" s="80"/>
      <c r="J48" s="81"/>
      <c r="K48" s="80"/>
      <c r="L48" s="28"/>
      <c r="M48" s="37"/>
      <c r="N48" s="28"/>
      <c r="O48" s="29"/>
    </row>
    <row r="49" spans="1:15">
      <c r="A49" s="36"/>
      <c r="B49" s="40"/>
      <c r="C49" s="81"/>
      <c r="D49" s="79"/>
      <c r="E49" s="80"/>
      <c r="F49" s="81"/>
      <c r="G49" s="80"/>
      <c r="H49" s="81"/>
      <c r="I49" s="80"/>
      <c r="J49" s="81"/>
      <c r="K49" s="80"/>
      <c r="L49" s="28"/>
      <c r="M49" s="37"/>
      <c r="N49" s="28"/>
      <c r="O49" s="29"/>
    </row>
    <row r="50" spans="1:15">
      <c r="A50" s="36"/>
      <c r="B50" s="40"/>
      <c r="C50" s="81"/>
      <c r="D50" s="79"/>
      <c r="E50" s="80"/>
      <c r="F50" s="81"/>
      <c r="G50" s="80"/>
      <c r="H50" s="81"/>
      <c r="I50" s="80"/>
      <c r="J50" s="81"/>
      <c r="K50" s="80"/>
      <c r="L50" s="28"/>
      <c r="M50" s="37"/>
      <c r="N50" s="28"/>
      <c r="O50" s="29"/>
    </row>
    <row r="51" spans="1:15">
      <c r="A51" s="36"/>
      <c r="B51" s="40"/>
      <c r="C51" s="81"/>
      <c r="D51" s="79"/>
      <c r="E51" s="80"/>
      <c r="F51" s="81"/>
      <c r="G51" s="80"/>
      <c r="H51" s="81"/>
      <c r="I51" s="80"/>
      <c r="J51" s="81"/>
      <c r="K51" s="80"/>
      <c r="L51" s="28"/>
      <c r="M51" s="37"/>
      <c r="N51" s="28"/>
      <c r="O51" s="29"/>
    </row>
    <row r="52" spans="1:15">
      <c r="A52" s="36"/>
      <c r="B52" s="40"/>
      <c r="C52" s="81"/>
      <c r="D52" s="79"/>
      <c r="E52" s="80"/>
      <c r="F52" s="81"/>
      <c r="G52" s="80"/>
      <c r="H52" s="81"/>
      <c r="I52" s="80"/>
      <c r="J52" s="81"/>
      <c r="K52" s="80"/>
      <c r="L52" s="28"/>
      <c r="M52" s="37"/>
      <c r="N52" s="28"/>
      <c r="O52" s="29"/>
    </row>
    <row r="53" spans="1:15">
      <c r="A53" s="36"/>
      <c r="B53" s="40"/>
      <c r="C53" s="81"/>
      <c r="D53" s="79"/>
      <c r="E53" s="80"/>
      <c r="F53" s="81"/>
      <c r="G53" s="80"/>
      <c r="H53" s="81"/>
      <c r="I53" s="80"/>
      <c r="J53" s="81"/>
      <c r="K53" s="80"/>
      <c r="L53" s="28"/>
      <c r="M53" s="37"/>
      <c r="N53" s="28"/>
      <c r="O53" s="29"/>
    </row>
    <row r="54" spans="1:15">
      <c r="A54" s="36"/>
      <c r="B54" s="40"/>
      <c r="C54" s="81"/>
      <c r="D54" s="79"/>
      <c r="E54" s="80"/>
      <c r="F54" s="81"/>
      <c r="G54" s="80"/>
      <c r="H54" s="81"/>
      <c r="I54" s="80"/>
      <c r="J54" s="81"/>
      <c r="K54" s="80"/>
      <c r="L54" s="28"/>
      <c r="M54" s="37"/>
      <c r="N54" s="28"/>
      <c r="O54" s="29"/>
    </row>
    <row r="55" spans="1:15">
      <c r="A55" s="36"/>
      <c r="B55" s="40"/>
      <c r="C55" s="81"/>
      <c r="D55" s="79"/>
      <c r="E55" s="80"/>
      <c r="F55" s="81"/>
      <c r="G55" s="80"/>
      <c r="H55" s="81"/>
      <c r="I55" s="80"/>
      <c r="J55" s="81"/>
      <c r="K55" s="80"/>
      <c r="L55" s="28"/>
      <c r="M55" s="37"/>
      <c r="N55" s="28"/>
      <c r="O55" s="29"/>
    </row>
    <row r="56" spans="1:15">
      <c r="A56" s="36"/>
      <c r="B56" s="40"/>
      <c r="C56" s="81"/>
      <c r="D56" s="79"/>
      <c r="E56" s="80"/>
      <c r="F56" s="81"/>
      <c r="G56" s="80"/>
      <c r="H56" s="81"/>
      <c r="I56" s="80"/>
      <c r="J56" s="81"/>
      <c r="K56" s="80"/>
      <c r="L56" s="28"/>
      <c r="M56" s="37"/>
      <c r="N56" s="28"/>
      <c r="O56" s="29"/>
    </row>
    <row r="57" spans="1:15">
      <c r="A57" s="36"/>
      <c r="B57" s="40"/>
      <c r="C57" s="81"/>
      <c r="D57" s="79"/>
      <c r="E57" s="80"/>
      <c r="F57" s="81"/>
      <c r="G57" s="80"/>
      <c r="H57" s="81"/>
      <c r="I57" s="80"/>
      <c r="J57" s="81"/>
      <c r="K57" s="80"/>
      <c r="L57" s="28"/>
      <c r="M57" s="37"/>
      <c r="N57" s="28"/>
      <c r="O57" s="29"/>
    </row>
    <row r="58" spans="1:15">
      <c r="A58" s="36"/>
      <c r="B58" s="40"/>
      <c r="C58" s="81"/>
      <c r="D58" s="79"/>
      <c r="E58" s="80"/>
      <c r="F58" s="81"/>
      <c r="G58" s="80"/>
      <c r="H58" s="81"/>
      <c r="I58" s="80"/>
      <c r="J58" s="81"/>
      <c r="K58" s="80"/>
      <c r="L58" s="28"/>
      <c r="M58" s="37"/>
      <c r="N58" s="28"/>
      <c r="O58" s="29"/>
    </row>
    <row r="59" spans="1:15">
      <c r="A59" s="36"/>
      <c r="B59" s="40"/>
      <c r="C59" s="81"/>
      <c r="D59" s="79"/>
      <c r="E59" s="80"/>
      <c r="F59" s="81"/>
      <c r="G59" s="80"/>
      <c r="H59" s="81"/>
      <c r="I59" s="80"/>
      <c r="J59" s="81"/>
      <c r="K59" s="80"/>
      <c r="L59" s="28"/>
      <c r="M59" s="37"/>
      <c r="N59" s="28"/>
      <c r="O59" s="29"/>
    </row>
    <row r="60" spans="1:15">
      <c r="A60" s="36"/>
      <c r="B60" s="40"/>
      <c r="C60" s="81"/>
      <c r="D60" s="79"/>
      <c r="E60" s="80"/>
      <c r="F60" s="81"/>
      <c r="G60" s="80"/>
      <c r="H60" s="81"/>
      <c r="I60" s="80"/>
      <c r="J60" s="81"/>
      <c r="K60" s="80"/>
      <c r="L60" s="28"/>
      <c r="M60" s="37"/>
      <c r="N60" s="28"/>
      <c r="O60" s="29"/>
    </row>
    <row r="61" spans="1:15">
      <c r="A61" s="36"/>
      <c r="B61" s="40"/>
      <c r="C61" s="81"/>
      <c r="D61" s="79"/>
      <c r="E61" s="80"/>
      <c r="F61" s="81"/>
      <c r="G61" s="80"/>
      <c r="H61" s="81"/>
      <c r="I61" s="80"/>
      <c r="J61" s="81"/>
      <c r="K61" s="80"/>
      <c r="L61" s="28"/>
      <c r="M61" s="37"/>
      <c r="N61" s="28"/>
      <c r="O61" s="29"/>
    </row>
    <row r="62" spans="1:15">
      <c r="A62" s="36"/>
      <c r="B62" s="40"/>
      <c r="C62" s="81"/>
      <c r="D62" s="79"/>
      <c r="E62" s="80"/>
      <c r="F62" s="81"/>
      <c r="G62" s="80"/>
      <c r="H62" s="81"/>
      <c r="I62" s="80"/>
      <c r="J62" s="81"/>
      <c r="K62" s="80"/>
      <c r="L62" s="28"/>
      <c r="M62" s="37"/>
      <c r="N62" s="28"/>
      <c r="O62" s="29"/>
    </row>
    <row r="63" spans="1:15">
      <c r="A63" s="36"/>
      <c r="B63" s="40"/>
      <c r="C63" s="81"/>
      <c r="D63" s="79"/>
      <c r="E63" s="80"/>
      <c r="F63" s="81"/>
      <c r="G63" s="80"/>
      <c r="H63" s="81"/>
      <c r="I63" s="80"/>
      <c r="J63" s="81"/>
      <c r="K63" s="80"/>
      <c r="L63" s="28"/>
      <c r="M63" s="37"/>
      <c r="N63" s="28"/>
      <c r="O63" s="29"/>
    </row>
    <row r="64" spans="1:15">
      <c r="A64" s="36"/>
      <c r="B64" s="40"/>
      <c r="C64" s="81"/>
      <c r="D64" s="79"/>
      <c r="E64" s="80"/>
      <c r="F64" s="81"/>
      <c r="G64" s="80"/>
      <c r="H64" s="81"/>
      <c r="I64" s="80"/>
      <c r="J64" s="81"/>
      <c r="K64" s="80"/>
      <c r="L64" s="28"/>
      <c r="M64" s="37"/>
      <c r="N64" s="28"/>
      <c r="O64" s="29"/>
    </row>
    <row r="65" spans="1:15">
      <c r="A65" s="36"/>
      <c r="B65" s="40"/>
      <c r="C65" s="81"/>
      <c r="D65" s="79"/>
      <c r="E65" s="80"/>
      <c r="F65" s="81"/>
      <c r="G65" s="80"/>
      <c r="H65" s="81"/>
      <c r="I65" s="80"/>
      <c r="J65" s="81"/>
      <c r="K65" s="80"/>
      <c r="L65" s="28"/>
      <c r="M65" s="37"/>
      <c r="N65" s="28"/>
      <c r="O65" s="29"/>
    </row>
    <row r="66" spans="1:15">
      <c r="A66" s="36"/>
      <c r="B66" s="40"/>
      <c r="C66" s="81"/>
      <c r="D66" s="79"/>
      <c r="E66" s="80"/>
      <c r="F66" s="81"/>
      <c r="G66" s="80"/>
      <c r="H66" s="81"/>
      <c r="I66" s="80"/>
      <c r="J66" s="81"/>
      <c r="K66" s="80"/>
      <c r="L66" s="28"/>
      <c r="M66" s="37"/>
      <c r="N66" s="28"/>
      <c r="O66" s="29"/>
    </row>
    <row r="67" spans="1:15">
      <c r="A67" s="36"/>
      <c r="B67" s="40"/>
      <c r="C67" s="81"/>
      <c r="D67" s="79"/>
      <c r="E67" s="80"/>
      <c r="F67" s="81"/>
      <c r="G67" s="80"/>
      <c r="H67" s="81"/>
      <c r="I67" s="80"/>
      <c r="J67" s="81"/>
      <c r="K67" s="80"/>
      <c r="L67" s="28"/>
      <c r="M67" s="37"/>
      <c r="N67" s="28"/>
      <c r="O67" s="29"/>
    </row>
    <row r="68" spans="1:15">
      <c r="A68" s="36"/>
      <c r="B68" s="40"/>
      <c r="C68" s="81"/>
      <c r="D68" s="79"/>
      <c r="E68" s="80"/>
      <c r="F68" s="81"/>
      <c r="G68" s="80"/>
      <c r="H68" s="81"/>
      <c r="I68" s="80"/>
      <c r="J68" s="81"/>
      <c r="K68" s="80"/>
      <c r="L68" s="28"/>
      <c r="M68" s="37"/>
      <c r="N68" s="28"/>
      <c r="O68" s="29"/>
    </row>
    <row r="69" spans="1:15">
      <c r="A69" s="36"/>
      <c r="B69" s="40"/>
      <c r="C69" s="81"/>
      <c r="D69" s="79"/>
      <c r="E69" s="80"/>
      <c r="F69" s="81"/>
      <c r="G69" s="80"/>
      <c r="H69" s="81"/>
      <c r="I69" s="80"/>
      <c r="J69" s="81"/>
      <c r="K69" s="80"/>
      <c r="L69" s="28"/>
      <c r="M69" s="37"/>
      <c r="N69" s="28"/>
      <c r="O69" s="29"/>
    </row>
    <row r="70" spans="1:15">
      <c r="A70" s="36"/>
      <c r="B70" s="40"/>
      <c r="C70" s="81"/>
      <c r="D70" s="79"/>
      <c r="E70" s="80"/>
      <c r="F70" s="81"/>
      <c r="G70" s="80"/>
      <c r="H70" s="81"/>
      <c r="I70" s="80"/>
      <c r="J70" s="81"/>
      <c r="K70" s="80"/>
      <c r="L70" s="28"/>
      <c r="M70" s="37"/>
      <c r="N70" s="28"/>
      <c r="O70" s="29"/>
    </row>
    <row r="71" spans="1:15">
      <c r="A71" s="36"/>
      <c r="B71" s="40"/>
      <c r="C71" s="81"/>
      <c r="D71" s="79"/>
      <c r="E71" s="80"/>
      <c r="F71" s="81"/>
      <c r="G71" s="80"/>
      <c r="H71" s="81"/>
      <c r="I71" s="80"/>
      <c r="J71" s="81"/>
      <c r="K71" s="80"/>
      <c r="L71" s="28"/>
      <c r="M71" s="37"/>
      <c r="N71" s="28"/>
      <c r="O71" s="29"/>
    </row>
    <row r="72" spans="1:15">
      <c r="A72" s="36"/>
      <c r="B72" s="40"/>
      <c r="C72" s="81"/>
      <c r="D72" s="79"/>
      <c r="E72" s="80"/>
      <c r="F72" s="81"/>
      <c r="G72" s="80"/>
      <c r="H72" s="81"/>
      <c r="I72" s="80"/>
      <c r="J72" s="81"/>
      <c r="K72" s="80"/>
      <c r="L72" s="28"/>
      <c r="M72" s="37"/>
      <c r="N72" s="28"/>
      <c r="O72" s="29"/>
    </row>
    <row r="73" spans="1:15">
      <c r="A73" s="36"/>
      <c r="B73" s="40"/>
      <c r="C73" s="81"/>
      <c r="D73" s="79"/>
      <c r="E73" s="80"/>
      <c r="F73" s="81"/>
      <c r="G73" s="80"/>
      <c r="H73" s="81"/>
      <c r="I73" s="80"/>
      <c r="J73" s="81"/>
      <c r="K73" s="80"/>
      <c r="L73" s="28"/>
      <c r="M73" s="37"/>
      <c r="N73" s="28"/>
      <c r="O73" s="29"/>
    </row>
    <row r="74" spans="1:15">
      <c r="A74" s="36"/>
      <c r="B74" s="40"/>
      <c r="C74" s="81"/>
      <c r="D74" s="79"/>
      <c r="E74" s="80"/>
      <c r="F74" s="81"/>
      <c r="G74" s="80"/>
      <c r="H74" s="81"/>
      <c r="I74" s="80"/>
      <c r="J74" s="81"/>
      <c r="K74" s="80"/>
      <c r="L74" s="28"/>
      <c r="M74" s="37"/>
      <c r="N74" s="28"/>
      <c r="O74" s="29"/>
    </row>
    <row r="75" spans="1:15">
      <c r="A75" s="36"/>
      <c r="B75" s="40"/>
      <c r="C75" s="81"/>
      <c r="D75" s="79"/>
      <c r="E75" s="80"/>
      <c r="F75" s="81"/>
      <c r="G75" s="80"/>
      <c r="H75" s="81"/>
      <c r="I75" s="80"/>
      <c r="J75" s="81"/>
      <c r="K75" s="80"/>
      <c r="L75" s="28"/>
      <c r="M75" s="37"/>
      <c r="N75" s="28"/>
      <c r="O75" s="29"/>
    </row>
    <row r="76" spans="1:15">
      <c r="A76" s="36"/>
      <c r="B76" s="40"/>
      <c r="C76" s="81"/>
      <c r="D76" s="79"/>
      <c r="E76" s="80"/>
      <c r="F76" s="81"/>
      <c r="G76" s="80"/>
      <c r="H76" s="81"/>
      <c r="I76" s="80"/>
      <c r="J76" s="81"/>
      <c r="K76" s="80"/>
      <c r="L76" s="28"/>
      <c r="M76" s="37"/>
      <c r="N76" s="28"/>
      <c r="O76" s="29"/>
    </row>
    <row r="77" spans="1:15">
      <c r="A77" s="36"/>
      <c r="B77" s="40"/>
      <c r="C77" s="81"/>
      <c r="D77" s="79"/>
      <c r="E77" s="80"/>
      <c r="F77" s="81"/>
      <c r="G77" s="80"/>
      <c r="H77" s="81"/>
      <c r="I77" s="80"/>
      <c r="J77" s="81"/>
      <c r="K77" s="80"/>
      <c r="L77" s="28"/>
      <c r="M77" s="37"/>
      <c r="N77" s="28"/>
      <c r="O77" s="29"/>
    </row>
    <row r="78" spans="1:15">
      <c r="A78" s="36"/>
      <c r="B78" s="40"/>
      <c r="C78" s="81"/>
      <c r="D78" s="79"/>
      <c r="E78" s="80"/>
      <c r="F78" s="81"/>
      <c r="G78" s="80"/>
      <c r="H78" s="81"/>
      <c r="I78" s="80"/>
      <c r="J78" s="81"/>
      <c r="K78" s="80"/>
      <c r="L78" s="28"/>
      <c r="M78" s="37"/>
      <c r="N78" s="28"/>
      <c r="O78" s="29"/>
    </row>
    <row r="79" spans="1:15">
      <c r="A79" s="36"/>
      <c r="B79" s="40"/>
      <c r="C79" s="81"/>
      <c r="D79" s="79"/>
      <c r="E79" s="80"/>
      <c r="F79" s="81"/>
      <c r="G79" s="80"/>
      <c r="H79" s="81"/>
      <c r="I79" s="80"/>
      <c r="J79" s="81"/>
      <c r="K79" s="80"/>
      <c r="L79" s="28"/>
      <c r="M79" s="37"/>
      <c r="N79" s="28"/>
      <c r="O79" s="29"/>
    </row>
    <row r="80" spans="1:15">
      <c r="A80" s="36"/>
      <c r="B80" s="40"/>
      <c r="C80" s="81"/>
      <c r="D80" s="79"/>
      <c r="E80" s="80"/>
      <c r="F80" s="81"/>
      <c r="G80" s="80"/>
      <c r="H80" s="81"/>
      <c r="I80" s="80"/>
      <c r="J80" s="81"/>
      <c r="K80" s="80"/>
      <c r="L80" s="28"/>
      <c r="M80" s="37"/>
      <c r="N80" s="28"/>
      <c r="O80" s="29"/>
    </row>
    <row r="81" spans="1:15">
      <c r="A81" s="36"/>
      <c r="B81" s="40"/>
      <c r="C81" s="81"/>
      <c r="D81" s="79"/>
      <c r="E81" s="80"/>
      <c r="F81" s="81"/>
      <c r="G81" s="80"/>
      <c r="H81" s="81"/>
      <c r="I81" s="80"/>
      <c r="J81" s="81"/>
      <c r="K81" s="80"/>
      <c r="L81" s="28"/>
      <c r="M81" s="37"/>
      <c r="N81" s="28"/>
      <c r="O81" s="29"/>
    </row>
    <row r="82" spans="1:15">
      <c r="A82" s="36"/>
      <c r="B82" s="40"/>
      <c r="C82" s="81"/>
      <c r="D82" s="79"/>
      <c r="E82" s="80"/>
      <c r="F82" s="81"/>
      <c r="G82" s="80"/>
      <c r="H82" s="81"/>
      <c r="I82" s="80"/>
      <c r="J82" s="81"/>
      <c r="K82" s="80"/>
      <c r="L82" s="28"/>
      <c r="M82" s="37"/>
      <c r="N82" s="28"/>
      <c r="O82" s="29"/>
    </row>
    <row r="83" spans="1:15">
      <c r="A83" s="36"/>
      <c r="B83" s="40"/>
      <c r="C83" s="81"/>
      <c r="D83" s="79"/>
      <c r="E83" s="80"/>
      <c r="F83" s="81"/>
      <c r="G83" s="80"/>
      <c r="H83" s="81"/>
      <c r="I83" s="80"/>
      <c r="J83" s="81"/>
      <c r="K83" s="80"/>
      <c r="L83" s="28"/>
      <c r="M83" s="37"/>
      <c r="N83" s="28"/>
      <c r="O83" s="29"/>
    </row>
    <row r="84" spans="1:15">
      <c r="A84" s="36"/>
      <c r="B84" s="40"/>
      <c r="C84" s="81"/>
      <c r="D84" s="79"/>
      <c r="E84" s="80"/>
      <c r="F84" s="81"/>
      <c r="G84" s="80"/>
      <c r="H84" s="81"/>
      <c r="I84" s="80"/>
      <c r="J84" s="81"/>
      <c r="K84" s="80"/>
      <c r="L84" s="28"/>
      <c r="M84" s="37"/>
      <c r="N84" s="28"/>
      <c r="O84" s="29"/>
    </row>
    <row r="85" spans="1:15">
      <c r="A85" s="36"/>
      <c r="B85" s="40"/>
      <c r="C85" s="81"/>
      <c r="D85" s="79"/>
      <c r="E85" s="80"/>
      <c r="F85" s="81"/>
      <c r="G85" s="80"/>
      <c r="H85" s="81"/>
      <c r="I85" s="80"/>
      <c r="J85" s="81"/>
      <c r="K85" s="80"/>
      <c r="L85" s="28"/>
      <c r="M85" s="37"/>
      <c r="N85" s="28"/>
      <c r="O85" s="29"/>
    </row>
    <row r="86" spans="1:15">
      <c r="A86" s="36"/>
      <c r="B86" s="40"/>
      <c r="C86" s="81"/>
      <c r="D86" s="79"/>
      <c r="E86" s="80"/>
      <c r="F86" s="81"/>
      <c r="G86" s="80"/>
      <c r="H86" s="81"/>
      <c r="I86" s="80"/>
      <c r="J86" s="81"/>
      <c r="K86" s="80"/>
      <c r="L86" s="28"/>
      <c r="M86" s="37"/>
      <c r="N86" s="28"/>
      <c r="O86" s="29"/>
    </row>
    <row r="87" spans="1:15">
      <c r="A87" s="36"/>
      <c r="B87" s="40"/>
      <c r="C87" s="81"/>
      <c r="D87" s="79"/>
      <c r="E87" s="80"/>
      <c r="F87" s="81"/>
      <c r="G87" s="80"/>
      <c r="H87" s="81"/>
      <c r="I87" s="80"/>
      <c r="J87" s="81"/>
      <c r="K87" s="80"/>
      <c r="L87" s="28"/>
      <c r="M87" s="37"/>
      <c r="N87" s="28"/>
      <c r="O87" s="29"/>
    </row>
    <row r="88" spans="1:15">
      <c r="A88" s="36"/>
      <c r="B88" s="40"/>
      <c r="C88" s="81"/>
      <c r="D88" s="79"/>
      <c r="E88" s="80"/>
      <c r="F88" s="81"/>
      <c r="G88" s="80"/>
      <c r="H88" s="81"/>
      <c r="I88" s="80"/>
      <c r="J88" s="81"/>
      <c r="K88" s="80"/>
      <c r="L88" s="28"/>
      <c r="M88" s="37"/>
      <c r="N88" s="28"/>
      <c r="O88" s="29"/>
    </row>
    <row r="89" spans="1:15">
      <c r="A89" s="36"/>
      <c r="B89" s="40"/>
      <c r="C89" s="81"/>
      <c r="D89" s="79"/>
      <c r="E89" s="80"/>
      <c r="F89" s="81"/>
      <c r="G89" s="80"/>
      <c r="H89" s="81"/>
      <c r="I89" s="80"/>
      <c r="J89" s="81"/>
      <c r="K89" s="80"/>
      <c r="L89" s="28"/>
      <c r="M89" s="37"/>
      <c r="N89" s="28"/>
      <c r="O89" s="29"/>
    </row>
    <row r="90" spans="1:15">
      <c r="A90" s="36"/>
      <c r="B90" s="40"/>
      <c r="C90" s="81"/>
      <c r="D90" s="79"/>
      <c r="E90" s="80"/>
      <c r="F90" s="81"/>
      <c r="G90" s="80"/>
      <c r="H90" s="81"/>
      <c r="I90" s="80"/>
      <c r="J90" s="81"/>
      <c r="K90" s="80"/>
      <c r="L90" s="28"/>
      <c r="M90" s="37"/>
      <c r="N90" s="28"/>
      <c r="O90" s="2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Painting Chart</vt:lpstr>
      <vt:lpstr>Blank Roster</vt:lpstr>
      <vt:lpstr>Weapons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Fnord</dc:creator>
  <cp:lastModifiedBy>Fnord</cp:lastModifiedBy>
  <dcterms:created xsi:type="dcterms:W3CDTF">2014-11-17T16:50:38Z</dcterms:created>
  <dcterms:modified xsi:type="dcterms:W3CDTF">2014-11-17T17:00:39Z</dcterms:modified>
</cp:coreProperties>
</file>